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95" windowHeight="12270" activeTab="0"/>
  </bookViews>
  <sheets>
    <sheet name="1.10_ind_prod" sheetId="1" r:id="rId1"/>
    <sheet name="2.9_fdi_stock" sheetId="2" r:id="rId2"/>
    <sheet name="CZ_main" sheetId="3" r:id="rId3"/>
    <sheet name="HU_GDP_act" sheetId="4" r:id="rId4"/>
    <sheet name="LT_EMP" sheetId="5" r:id="rId5"/>
    <sheet name="PL_prod_wag_act" sheetId="6" r:id="rId6"/>
    <sheet name="PL_wag_N2" sheetId="7" r:id="rId7"/>
    <sheet name="RO_GDP_exp" sheetId="8" r:id="rId8"/>
    <sheet name="SI_GFCF" sheetId="9" r:id="rId9"/>
    <sheet name="SK_country" sheetId="10" r:id="rId10"/>
    <sheet name="HR_Exp30" sheetId="11" r:id="rId11"/>
    <sheet name="MK_Imp30" sheetId="12" r:id="rId12"/>
    <sheet name="ME_SITC" sheetId="13" r:id="rId13"/>
    <sheet name="UA_BOP" sheetId="14" r:id="rId14"/>
    <sheet name="Tabelle1" sheetId="15" r:id="rId15"/>
  </sheets>
  <externalReferences>
    <externalReference r:id="rId18"/>
  </externalReferences>
  <definedNames>
    <definedName name="_xlnm.Print_Titles" localSheetId="0">'1.10_ind_prod'!$4:$5</definedName>
    <definedName name="_xlnm.Print_Titles" localSheetId="1">'2.9_fdi_stock'!$4:$5</definedName>
    <definedName name="_xlnm.Print_Titles" localSheetId="2">'CZ_main'!$4:$5</definedName>
    <definedName name="_xlnm.Print_Titles" localSheetId="3">'HU_GDP_act'!$4:$5</definedName>
    <definedName name="_xlnm.Print_Titles" localSheetId="4">'LT_EMP'!$4:$5</definedName>
    <definedName name="_xlnm.Print_Titles" localSheetId="5">'PL_prod_wag_act'!$4:$5</definedName>
    <definedName name="_xlnm.Print_Titles" localSheetId="6">'PL_wag_N2'!$4:$4</definedName>
    <definedName name="_xlnm.Print_Titles" localSheetId="8">'SI_GFCF'!$4:$5</definedName>
    <definedName name="_xlnm.Print_Titles" localSheetId="13">'UA_BOP'!$4:$5</definedName>
    <definedName name="TEST">#REF!</definedName>
  </definedNames>
  <calcPr fullCalcOnLoad="1"/>
</workbook>
</file>

<file path=xl/sharedStrings.xml><?xml version="1.0" encoding="utf-8"?>
<sst xmlns="http://schemas.openxmlformats.org/spreadsheetml/2006/main" count="3047" uniqueCount="774">
  <si>
    <t>Table I/1.10</t>
  </si>
  <si>
    <t>Gross industrial production</t>
  </si>
  <si>
    <t>Database</t>
  </si>
  <si>
    <t>label</t>
  </si>
  <si>
    <t>Real growth rates in %</t>
  </si>
  <si>
    <t>BA1211S</t>
  </si>
  <si>
    <r>
      <t xml:space="preserve">Bulgaria </t>
    </r>
    <r>
      <rPr>
        <vertAlign val="superscript"/>
        <sz val="7.5"/>
        <color indexed="8"/>
        <rFont val="Arial Narrow"/>
        <family val="2"/>
      </rPr>
      <t>1)</t>
    </r>
  </si>
  <si>
    <t>.</t>
  </si>
  <si>
    <t>CA1211S</t>
  </si>
  <si>
    <r>
      <t xml:space="preserve">Czech Republic </t>
    </r>
    <r>
      <rPr>
        <vertAlign val="superscript"/>
        <sz val="7.5"/>
        <color indexed="8"/>
        <rFont val="Arial Narrow"/>
        <family val="2"/>
      </rPr>
      <t>1)</t>
    </r>
  </si>
  <si>
    <t>EA1211S</t>
  </si>
  <si>
    <r>
      <t xml:space="preserve">Estonia </t>
    </r>
    <r>
      <rPr>
        <vertAlign val="superscript"/>
        <sz val="7.5"/>
        <color indexed="8"/>
        <rFont val="Arial Narrow"/>
        <family val="2"/>
      </rPr>
      <t>1)</t>
    </r>
  </si>
  <si>
    <t>HA1211S</t>
  </si>
  <si>
    <r>
      <t xml:space="preserve">Hungary </t>
    </r>
    <r>
      <rPr>
        <vertAlign val="superscript"/>
        <sz val="7.5"/>
        <color indexed="8"/>
        <rFont val="Arial Narrow"/>
        <family val="2"/>
      </rPr>
      <t>1)</t>
    </r>
  </si>
  <si>
    <t>WA1211S</t>
  </si>
  <si>
    <r>
      <t xml:space="preserve">Latvia </t>
    </r>
    <r>
      <rPr>
        <vertAlign val="superscript"/>
        <sz val="7.5"/>
        <color indexed="8"/>
        <rFont val="Arial Narrow"/>
        <family val="2"/>
      </rPr>
      <t>1)</t>
    </r>
  </si>
  <si>
    <t>TA1211S</t>
  </si>
  <si>
    <r>
      <t xml:space="preserve">Lithuania </t>
    </r>
    <r>
      <rPr>
        <vertAlign val="superscript"/>
        <sz val="7.5"/>
        <color indexed="8"/>
        <rFont val="Arial Narrow"/>
        <family val="2"/>
      </rPr>
      <t>1)</t>
    </r>
  </si>
  <si>
    <t>PA1211S</t>
  </si>
  <si>
    <r>
      <t xml:space="preserve">Poland </t>
    </r>
    <r>
      <rPr>
        <vertAlign val="superscript"/>
        <sz val="7.5"/>
        <color indexed="8"/>
        <rFont val="Arial Narrow"/>
        <family val="2"/>
      </rPr>
      <t>1)</t>
    </r>
  </si>
  <si>
    <t>RA1211S</t>
  </si>
  <si>
    <r>
      <t xml:space="preserve">Romania </t>
    </r>
    <r>
      <rPr>
        <vertAlign val="superscript"/>
        <sz val="7.5"/>
        <color indexed="8"/>
        <rFont val="Arial Narrow"/>
        <family val="2"/>
      </rPr>
      <t>1)</t>
    </r>
  </si>
  <si>
    <t>VA1211S</t>
  </si>
  <si>
    <r>
      <t xml:space="preserve">Slovakia </t>
    </r>
    <r>
      <rPr>
        <vertAlign val="superscript"/>
        <sz val="7.5"/>
        <color indexed="8"/>
        <rFont val="Arial Narrow"/>
        <family val="2"/>
      </rPr>
      <t>1)</t>
    </r>
  </si>
  <si>
    <t>LA1211S</t>
  </si>
  <si>
    <r>
      <t xml:space="preserve">Slovenia </t>
    </r>
    <r>
      <rPr>
        <vertAlign val="superscript"/>
        <sz val="7.5"/>
        <color indexed="8"/>
        <rFont val="Arial Narrow"/>
        <family val="2"/>
      </rPr>
      <t>1)</t>
    </r>
  </si>
  <si>
    <t>AG1CDES</t>
  </si>
  <si>
    <r>
      <t xml:space="preserve">Albania </t>
    </r>
    <r>
      <rPr>
        <vertAlign val="superscript"/>
        <sz val="7.5"/>
        <color indexed="8"/>
        <rFont val="Arial Narrow"/>
        <family val="2"/>
      </rPr>
      <t>2)</t>
    </r>
  </si>
  <si>
    <t>NA111S</t>
  </si>
  <si>
    <t xml:space="preserve">Bosnia and Herzegovina </t>
  </si>
  <si>
    <t>KA1211S</t>
  </si>
  <si>
    <r>
      <t xml:space="preserve">Croatia </t>
    </r>
    <r>
      <rPr>
        <vertAlign val="superscript"/>
        <sz val="7.5"/>
        <color indexed="8"/>
        <rFont val="Arial Narrow"/>
        <family val="2"/>
      </rPr>
      <t>1)</t>
    </r>
  </si>
  <si>
    <t>MA111S</t>
  </si>
  <si>
    <t xml:space="preserve">Macedonia </t>
  </si>
  <si>
    <t>GA111S</t>
  </si>
  <si>
    <t xml:space="preserve">Montenegro </t>
  </si>
  <si>
    <t>SA111S</t>
  </si>
  <si>
    <t xml:space="preserve">Russia </t>
  </si>
  <si>
    <t>JA111S</t>
  </si>
  <si>
    <t xml:space="preserve">Serbia </t>
  </si>
  <si>
    <t>UA111S</t>
  </si>
  <si>
    <t xml:space="preserve">Ukraine </t>
  </si>
  <si>
    <t>Remark:</t>
  </si>
  <si>
    <t>For country-specific methodological notes see chapter II/1.</t>
  </si>
  <si>
    <t>1) According to NACE Rev. 2.</t>
  </si>
  <si>
    <t>2) Gross value added.</t>
  </si>
  <si>
    <t>Table I/2.9</t>
  </si>
  <si>
    <t>Foreign direct investment inward stock</t>
  </si>
  <si>
    <t>EUR mn, end of period</t>
  </si>
  <si>
    <t>BG21TEN</t>
  </si>
  <si>
    <t xml:space="preserve">Bulgaria </t>
  </si>
  <si>
    <t>CZ21TEN</t>
  </si>
  <si>
    <t xml:space="preserve">Czech Republic </t>
  </si>
  <si>
    <t>EE21TEN</t>
  </si>
  <si>
    <t xml:space="preserve">Estonia </t>
  </si>
  <si>
    <t>HU21TEN</t>
  </si>
  <si>
    <t xml:space="preserve">Hungary </t>
  </si>
  <si>
    <t>LV21TEN</t>
  </si>
  <si>
    <t xml:space="preserve">Latvia </t>
  </si>
  <si>
    <t>LT21TEN</t>
  </si>
  <si>
    <t xml:space="preserve">Lithuania </t>
  </si>
  <si>
    <t>PL21TEN</t>
  </si>
  <si>
    <t xml:space="preserve">Poland </t>
  </si>
  <si>
    <t>RO21TEN</t>
  </si>
  <si>
    <t xml:space="preserve">Romania </t>
  </si>
  <si>
    <t>SK21TEN</t>
  </si>
  <si>
    <t xml:space="preserve">Slovakia </t>
  </si>
  <si>
    <t>SI21TEN</t>
  </si>
  <si>
    <t xml:space="preserve">Slovenia </t>
  </si>
  <si>
    <t>AL21TEN</t>
  </si>
  <si>
    <t xml:space="preserve">Albania </t>
  </si>
  <si>
    <t>BA21TEN</t>
  </si>
  <si>
    <t>HR21TEN</t>
  </si>
  <si>
    <t xml:space="preserve">Croatia </t>
  </si>
  <si>
    <t>MK21TEN</t>
  </si>
  <si>
    <t>ME31TEN</t>
  </si>
  <si>
    <t>RU21TEN</t>
  </si>
  <si>
    <t>RS21TEN</t>
  </si>
  <si>
    <t>UA21TEN</t>
  </si>
  <si>
    <t>Remarks:</t>
  </si>
  <si>
    <t>Data according to international investment position (excluding Special Purpose Entities).</t>
  </si>
  <si>
    <t>Bulgaria: equity capital + reinvested earnings from 1997 + loans from 1996; cumulated inflows until 1997.</t>
  </si>
  <si>
    <t xml:space="preserve">Czech Republic: equity capital + reinvested earnings from 1997 + loans from 1997. </t>
  </si>
  <si>
    <t>Estonia: equity capital + reinvested earnings + loans.</t>
  </si>
  <si>
    <t>Hungary: equity capital + reinvested earnings from 1995 + loans from 1995.</t>
  </si>
  <si>
    <t>Latvia: equity capital + reinvested earnings + loans.</t>
  </si>
  <si>
    <t xml:space="preserve">Lithuania: equity capital + reinvested earnings + loans from 1996. From 2005 joint stock companies </t>
  </si>
  <si>
    <t>valued at market value (book value before).</t>
  </si>
  <si>
    <t xml:space="preserve">Poland: equity capital + reinvested earnings + loans from 1992. </t>
  </si>
  <si>
    <t>Romania: equity capital + reinvested earnings from 2003 + loans from 1994.</t>
  </si>
  <si>
    <t>Slovak Republic: equity capital + reinvested earnings + loans.</t>
  </si>
  <si>
    <t>Slovenia: equity capital + reinvested earnings + loans.</t>
  </si>
  <si>
    <t>Albania: equity capital + reinvested earnings + loans.</t>
  </si>
  <si>
    <t>Bosnia and Herzegovina: equity capital + reinvested earnings from 2003 + loans from 2003; cumulated</t>
  </si>
  <si>
    <t>inflows until 2002.</t>
  </si>
  <si>
    <t>Croatia: equity capital + reinvested earnings from 1997 + loans form 1997; cumulated inflows until 1997.</t>
  </si>
  <si>
    <t>Macedonia: equity capital + reinvested earnings + loans.</t>
  </si>
  <si>
    <t>Montenegro: equity capital cash + loans from 2006; cumulated inflows from 2001.</t>
  </si>
  <si>
    <t>Russia: equity capital + reinvested earnings from 1998 + loans from 1997; cumulated inflows until 1999.</t>
  </si>
  <si>
    <t>Serbia: equity capital + reinvested earnings + loans; cumulated inflows until 2007. Excluding Kosovo.</t>
  </si>
  <si>
    <t>Ukraine: equity capital + reinvested earnings + loans from 2002; cumulated inflows until 1999.</t>
  </si>
  <si>
    <t>Table II/1.2</t>
  </si>
  <si>
    <t>Czech Republic: Main economic indicators</t>
  </si>
  <si>
    <t>CE211A</t>
  </si>
  <si>
    <r>
      <t xml:space="preserve">Population, th. pers., average </t>
    </r>
    <r>
      <rPr>
        <vertAlign val="superscript"/>
        <sz val="7.5"/>
        <color indexed="8"/>
        <rFont val="Arial Narrow"/>
        <family val="2"/>
      </rPr>
      <t>1)</t>
    </r>
  </si>
  <si>
    <t>CG11TN</t>
  </si>
  <si>
    <t xml:space="preserve">Gross domestic prod., CZK bn, nominal </t>
  </si>
  <si>
    <t>CG11TS</t>
  </si>
  <si>
    <t xml:space="preserve">real growth rate, % </t>
  </si>
  <si>
    <t>CG11CEN</t>
  </si>
  <si>
    <t xml:space="preserve">GDP/capita (EUR at exchange rate) </t>
  </si>
  <si>
    <t>CG11PEN</t>
  </si>
  <si>
    <t xml:space="preserve">GDP/capita (EUR at PPP) </t>
  </si>
  <si>
    <t>CG222N</t>
  </si>
  <si>
    <t xml:space="preserve">Consumption of househ., CZK bn, nom. </t>
  </si>
  <si>
    <t>CG222S</t>
  </si>
  <si>
    <t>CG225N</t>
  </si>
  <si>
    <t xml:space="preserve">Gross fixed capital form., CZK bn, nom. </t>
  </si>
  <si>
    <t>CG225S</t>
  </si>
  <si>
    <t xml:space="preserve">Gross industrial production, NACE Rev. 2 </t>
  </si>
  <si>
    <t xml:space="preserve">Gross industrial production, NACE Rev. 1 </t>
  </si>
  <si>
    <t>CA111S</t>
  </si>
  <si>
    <t xml:space="preserve"> </t>
  </si>
  <si>
    <t xml:space="preserve">Gross agricultural production </t>
  </si>
  <si>
    <t>CA181S</t>
  </si>
  <si>
    <t xml:space="preserve">Construction output, NACE Rev. 2 </t>
  </si>
  <si>
    <t>CA1223S</t>
  </si>
  <si>
    <t xml:space="preserve">Construction output, NACE Rev. 1 </t>
  </si>
  <si>
    <t>CA123S</t>
  </si>
  <si>
    <t>CE51TA</t>
  </si>
  <si>
    <r>
      <t xml:space="preserve">Employed persons - LFS, th, average </t>
    </r>
    <r>
      <rPr>
        <vertAlign val="superscript"/>
        <sz val="7.5"/>
        <color indexed="8"/>
        <rFont val="Arial Narrow"/>
        <family val="2"/>
      </rPr>
      <t>1)</t>
    </r>
  </si>
  <si>
    <r>
      <t xml:space="preserve">growth rate, % </t>
    </r>
    <r>
      <rPr>
        <vertAlign val="superscript"/>
        <sz val="7.5"/>
        <color indexed="8"/>
        <rFont val="Arial Narrow"/>
        <family val="2"/>
      </rPr>
      <t>1)</t>
    </r>
  </si>
  <si>
    <t>CE5UTA</t>
  </si>
  <si>
    <r>
      <t xml:space="preserve">Unemployed persons - LFS, th, average </t>
    </r>
    <r>
      <rPr>
        <vertAlign val="superscript"/>
        <sz val="7.5"/>
        <color indexed="8"/>
        <rFont val="Arial Narrow"/>
        <family val="2"/>
      </rPr>
      <t>1)</t>
    </r>
  </si>
  <si>
    <t>CE5UTP</t>
  </si>
  <si>
    <r>
      <t xml:space="preserve">Unemployment rate - LFS, %, average </t>
    </r>
    <r>
      <rPr>
        <vertAlign val="superscript"/>
        <sz val="7.5"/>
        <color indexed="8"/>
        <rFont val="Arial Narrow"/>
        <family val="2"/>
      </rPr>
      <t>1)</t>
    </r>
  </si>
  <si>
    <t>CEU1TP</t>
  </si>
  <si>
    <t xml:space="preserve">Unemployment rate, reg., %, end of period </t>
  </si>
  <si>
    <t>CW11TN</t>
  </si>
  <si>
    <t xml:space="preserve">Average monthly gross wages, CZK </t>
  </si>
  <si>
    <t>CW11TS</t>
  </si>
  <si>
    <t>CP1P1S</t>
  </si>
  <si>
    <t xml:space="preserve">Consumer prices - HICP % p.a. </t>
  </si>
  <si>
    <t>CP1P32S</t>
  </si>
  <si>
    <t xml:space="preserve">Producer pr. industry, NACE Rev. 2, % p.a. </t>
  </si>
  <si>
    <t>CP1P3S</t>
  </si>
  <si>
    <t xml:space="preserve">Producer pr. industry, NACE Rev. 1, % p.a. </t>
  </si>
  <si>
    <r>
      <t xml:space="preserve">General governm.budget, EU-def., % GDP </t>
    </r>
    <r>
      <rPr>
        <vertAlign val="superscript"/>
        <sz val="7.5"/>
        <color indexed="8"/>
        <rFont val="Arial Narrow"/>
        <family val="2"/>
      </rPr>
      <t>2)</t>
    </r>
  </si>
  <si>
    <t>CBG11P</t>
  </si>
  <si>
    <t xml:space="preserve">Revenues </t>
  </si>
  <si>
    <t>CBG21P</t>
  </si>
  <si>
    <t xml:space="preserve">Expenditures </t>
  </si>
  <si>
    <t>CBG31P</t>
  </si>
  <si>
    <t xml:space="preserve">Net lending (+) / net borrowing (-) </t>
  </si>
  <si>
    <t>CBGDTP</t>
  </si>
  <si>
    <r>
      <t xml:space="preserve">Public debt, EU-def.,  in % of GDP </t>
    </r>
    <r>
      <rPr>
        <vertAlign val="superscript"/>
        <sz val="7.5"/>
        <color indexed="8"/>
        <rFont val="Arial Narrow"/>
        <family val="2"/>
      </rPr>
      <t>2)</t>
    </r>
  </si>
  <si>
    <t>CFRR2P</t>
  </si>
  <si>
    <t xml:space="preserve">Discount rate of NB, % p.a., end of period </t>
  </si>
  <si>
    <t>CLACAEN</t>
  </si>
  <si>
    <t xml:space="preserve">Current account, EUR mn </t>
  </si>
  <si>
    <t xml:space="preserve">Current account in % of GDP </t>
  </si>
  <si>
    <t>CLAG2EN</t>
  </si>
  <si>
    <t xml:space="preserve">Exports of goods, BOP, EUR mn </t>
  </si>
  <si>
    <t xml:space="preserve">annual growth rate in % </t>
  </si>
  <si>
    <t>CLAG3EN</t>
  </si>
  <si>
    <t xml:space="preserve">Imports of goods, BOP, EUR mn </t>
  </si>
  <si>
    <t>CLAS2EN</t>
  </si>
  <si>
    <t xml:space="preserve">Exports of services, BOP, EUR mn </t>
  </si>
  <si>
    <t>CLAS3EN</t>
  </si>
  <si>
    <t xml:space="preserve">Imports of services, BOP, EUR mn </t>
  </si>
  <si>
    <t>CLBD2EN</t>
  </si>
  <si>
    <t xml:space="preserve">FDI inflow, EUR mn </t>
  </si>
  <si>
    <t>CLBD1EN</t>
  </si>
  <si>
    <t xml:space="preserve">FDI outflow, EUR mn </t>
  </si>
  <si>
    <t>CD2R2EE</t>
  </si>
  <si>
    <t xml:space="preserve">Gross reserves of NB excl. gold, EUR mn </t>
  </si>
  <si>
    <t>CD1GDEE</t>
  </si>
  <si>
    <t xml:space="preserve">Gross external debt, EUR mn </t>
  </si>
  <si>
    <t xml:space="preserve">Gross external debt in % of GDP </t>
  </si>
  <si>
    <t>CP2XEA</t>
  </si>
  <si>
    <t xml:space="preserve">Exchange rate CZK/EUR, average </t>
  </si>
  <si>
    <t>CP2USA</t>
  </si>
  <si>
    <t xml:space="preserve">Exchange rate CZK/USD, average </t>
  </si>
  <si>
    <t>CP2XEPA</t>
  </si>
  <si>
    <t xml:space="preserve">PPP, CZK/EUR, average </t>
  </si>
  <si>
    <t>1) From 2001 (employment data from 2002) according to census March 2001.</t>
  </si>
  <si>
    <t>2) According to ESA'95 excessive deficit procedure (from 2000 for general government budget).</t>
  </si>
  <si>
    <t>Remarks for the period 1990-1999 and NACE Rev. 1:</t>
  </si>
  <si>
    <r>
      <t xml:space="preserve">Population: </t>
    </r>
    <r>
      <rPr>
        <sz val="7.5"/>
        <color indexed="8"/>
        <rFont val="Arial Narrow"/>
        <family val="2"/>
      </rPr>
      <t>Until 1999 mid-year.</t>
    </r>
  </si>
  <si>
    <r>
      <t>GDP and components:</t>
    </r>
    <r>
      <rPr>
        <sz val="7.5"/>
        <color indexed="8"/>
        <rFont val="Arial Narrow"/>
        <family val="2"/>
      </rPr>
      <t xml:space="preserve"> From 1996 according to ESA'95 (FISIM reallocated to industries, real growth based on previous year prices etc.).</t>
    </r>
  </si>
  <si>
    <r>
      <t>Gross industrial production, NACE Rev.1:</t>
    </r>
    <r>
      <rPr>
        <sz val="7.5"/>
        <color indexed="8"/>
        <rFont val="Arial Narrow"/>
        <family val="2"/>
      </rPr>
      <t xml:space="preserve"> Until 1995 all enterprises, from 1996 enterprises with more than 20 employees.</t>
    </r>
  </si>
  <si>
    <r>
      <t>Gross agricultural production:</t>
    </r>
    <r>
      <rPr>
        <sz val="7.5"/>
        <color indexed="8"/>
        <rFont val="Arial Narrow"/>
        <family val="2"/>
      </rPr>
      <t xml:space="preserve"> From 1999 based on Economic Accounts of Agriculture (EU definition).</t>
    </r>
  </si>
  <si>
    <r>
      <t>Construction output, NACE Rev. 1:</t>
    </r>
    <r>
      <rPr>
        <sz val="7.5"/>
        <color indexed="8"/>
        <rFont val="Arial Narrow"/>
        <family val="2"/>
      </rPr>
      <t xml:space="preserve"> From 2001 enterprises with 20 and more employees.</t>
    </r>
  </si>
  <si>
    <r>
      <t>Gross monthly wages:</t>
    </r>
    <r>
      <rPr>
        <sz val="7.5"/>
        <color indexed="8"/>
        <rFont val="Arial Narrow"/>
        <family val="2"/>
      </rPr>
      <t xml:space="preserve"> From 1994 including part of Ministry of Defence and Interior employment. Enterprises with 25 and more employees, from 1997 with 20 and more, from 2000 all enterprises.</t>
    </r>
  </si>
  <si>
    <r>
      <t>Consumer prices:</t>
    </r>
    <r>
      <rPr>
        <sz val="7.5"/>
        <color indexed="8"/>
        <rFont val="Arial Narrow"/>
        <family val="2"/>
      </rPr>
      <t xml:space="preserve"> Until 1999 national consumer prices.</t>
    </r>
  </si>
  <si>
    <r>
      <t>Producer prices in industry, NACE Rev. 1:</t>
    </r>
    <r>
      <rPr>
        <sz val="7.5"/>
        <color indexed="8"/>
        <rFont val="Arial Narrow"/>
        <family val="2"/>
      </rPr>
      <t xml:space="preserve"> Until 1999 domestic prices, from 2000 total output prices.</t>
    </r>
  </si>
  <si>
    <r>
      <t xml:space="preserve">General government budget: </t>
    </r>
    <r>
      <rPr>
        <sz val="7.5"/>
        <color indexed="8"/>
        <rFont val="Arial Narrow"/>
        <family val="2"/>
      </rPr>
      <t>Until 1999 national definition.</t>
    </r>
  </si>
  <si>
    <r>
      <t>Current account and components:</t>
    </r>
    <r>
      <rPr>
        <sz val="7.5"/>
        <color indexed="8"/>
        <rFont val="Arial Narrow"/>
        <family val="2"/>
      </rPr>
      <t xml:space="preserve"> 1990 to 1992 in convertible currencies and excluding transactions with the Slovak Republic. From 1993 according to new methodology.</t>
    </r>
  </si>
  <si>
    <r>
      <t>Exchange rate:</t>
    </r>
    <r>
      <rPr>
        <sz val="7.5"/>
        <color indexed="8"/>
        <rFont val="Arial Narrow"/>
        <family val="2"/>
      </rPr>
      <t xml:space="preserve"> CZK/EUR (until 1998 ECU), CZK/USD: Until 1992 CSK.</t>
    </r>
  </si>
  <si>
    <t>Table II/2.4</t>
  </si>
  <si>
    <t>Hungary: GDP and gross value added by activities - NACE Rev. 1</t>
  </si>
  <si>
    <t xml:space="preserve">At current prices, HUF bn </t>
  </si>
  <si>
    <t>HG1AAN</t>
  </si>
  <si>
    <t xml:space="preserve">A  Agriculture, hunting and forestry </t>
  </si>
  <si>
    <t>HG1BBN</t>
  </si>
  <si>
    <t xml:space="preserve">B  Fishing  </t>
  </si>
  <si>
    <t>HG1CCN</t>
  </si>
  <si>
    <t xml:space="preserve">C  Mining and quarrying </t>
  </si>
  <si>
    <t>HG1DDN</t>
  </si>
  <si>
    <t xml:space="preserve">D  Manufacturing </t>
  </si>
  <si>
    <t>HG1EEN</t>
  </si>
  <si>
    <t xml:space="preserve">E  Electricity, gas and water supply </t>
  </si>
  <si>
    <t>HG1FFN</t>
  </si>
  <si>
    <t xml:space="preserve">F  Construction </t>
  </si>
  <si>
    <t>HG1GGN</t>
  </si>
  <si>
    <t xml:space="preserve">G  Wholesale, retail trade, repair motor veh. </t>
  </si>
  <si>
    <t>HG1HHN</t>
  </si>
  <si>
    <t xml:space="preserve">H  Hotels and restaurants </t>
  </si>
  <si>
    <t>HG1IIN</t>
  </si>
  <si>
    <t xml:space="preserve">I  Transport, storage and communications </t>
  </si>
  <si>
    <t>HG1JJN</t>
  </si>
  <si>
    <t xml:space="preserve">J  Financial intermediation </t>
  </si>
  <si>
    <t>HG1KKN</t>
  </si>
  <si>
    <t xml:space="preserve">K  Real estate, renting &amp; business activities </t>
  </si>
  <si>
    <t>HG1LLN</t>
  </si>
  <si>
    <t xml:space="preserve">L  Public admin., defence, compuls.soc.sec. </t>
  </si>
  <si>
    <t>HG1MMN</t>
  </si>
  <si>
    <t xml:space="preserve">M  Education </t>
  </si>
  <si>
    <t>HG1NNN</t>
  </si>
  <si>
    <t xml:space="preserve">N  Health and social work  </t>
  </si>
  <si>
    <t>HG1OON</t>
  </si>
  <si>
    <t xml:space="preserve">O  Oth. community, social &amp; personal serv. </t>
  </si>
  <si>
    <t>HG1VBN</t>
  </si>
  <si>
    <t xml:space="preserve">Gross value added at basic prices </t>
  </si>
  <si>
    <t>HG1FIN</t>
  </si>
  <si>
    <t xml:space="preserve">FISIM </t>
  </si>
  <si>
    <t>HG1NTN</t>
  </si>
  <si>
    <t xml:space="preserve">Net taxes on products </t>
  </si>
  <si>
    <t>HG11TN</t>
  </si>
  <si>
    <t xml:space="preserve">Gross domestic product </t>
  </si>
  <si>
    <r>
      <t>Real growth in %</t>
    </r>
    <r>
      <rPr>
        <b/>
        <vertAlign val="superscript"/>
        <sz val="7.5"/>
        <color indexed="8"/>
        <rFont val="Arial Narrow"/>
        <family val="2"/>
      </rPr>
      <t xml:space="preserve"> </t>
    </r>
  </si>
  <si>
    <t>HG1AAS</t>
  </si>
  <si>
    <t>HG1BBS</t>
  </si>
  <si>
    <t>HG1CCS</t>
  </si>
  <si>
    <t>HG1DDS</t>
  </si>
  <si>
    <t>HG1EES</t>
  </si>
  <si>
    <t>HG1FFS</t>
  </si>
  <si>
    <t>HG1GGS</t>
  </si>
  <si>
    <t>HG1HHS</t>
  </si>
  <si>
    <t>HG1IIS</t>
  </si>
  <si>
    <t>HG1JJS</t>
  </si>
  <si>
    <t>HG1KKS</t>
  </si>
  <si>
    <t>HG1LLS</t>
  </si>
  <si>
    <t>HG1MMS</t>
  </si>
  <si>
    <t>HG1NNS</t>
  </si>
  <si>
    <t>HG1OOS</t>
  </si>
  <si>
    <t>HG1VBS</t>
  </si>
  <si>
    <t>HG1NTS</t>
  </si>
  <si>
    <t>HG11TS</t>
  </si>
  <si>
    <t>Remarks for the period 1990-1999:</t>
  </si>
  <si>
    <t>Methodological break in 1990/1991. From 1995 according to ESA'95 (FISIM reallocated to industries, from 1996 real growth rates based on previous year prices etc.).</t>
  </si>
  <si>
    <t>Table II/3.6</t>
  </si>
  <si>
    <t>Lithuania: Employment by activities - NACE Rev. 1</t>
  </si>
  <si>
    <r>
      <t>Thousand persons, annual average</t>
    </r>
    <r>
      <rPr>
        <b/>
        <vertAlign val="superscript"/>
        <sz val="7.5"/>
        <color indexed="8"/>
        <rFont val="Arial Narrow"/>
        <family val="2"/>
      </rPr>
      <t xml:space="preserve"> 1)</t>
    </r>
  </si>
  <si>
    <t>TG4AAA</t>
  </si>
  <si>
    <t>TG4BBA</t>
  </si>
  <si>
    <t xml:space="preserve">B  Fishing </t>
  </si>
  <si>
    <t>TG4CCA</t>
  </si>
  <si>
    <t>TG4DDA</t>
  </si>
  <si>
    <t>TG4EEA</t>
  </si>
  <si>
    <t>TG4FFA</t>
  </si>
  <si>
    <t>TG4GGA</t>
  </si>
  <si>
    <t>TG4HHA</t>
  </si>
  <si>
    <t>TG4IIA</t>
  </si>
  <si>
    <t>TG4JJA</t>
  </si>
  <si>
    <t>TG4KKA</t>
  </si>
  <si>
    <t>TG4LLA</t>
  </si>
  <si>
    <t>TG4MMA</t>
  </si>
  <si>
    <t>TG4NNA</t>
  </si>
  <si>
    <t xml:space="preserve">N  Health and social work </t>
  </si>
  <si>
    <t>TG4OOA</t>
  </si>
  <si>
    <t>TG4PPA</t>
  </si>
  <si>
    <t xml:space="preserve">P  Private households with employed pers. </t>
  </si>
  <si>
    <t>TG41TA</t>
  </si>
  <si>
    <t xml:space="preserve">Employment total </t>
  </si>
  <si>
    <r>
      <t>Annual growth in %</t>
    </r>
    <r>
      <rPr>
        <b/>
        <vertAlign val="superscript"/>
        <sz val="7.5"/>
        <color indexed="8"/>
        <rFont val="Arial Narrow"/>
        <family val="2"/>
      </rPr>
      <t xml:space="preserve"> 1)</t>
    </r>
  </si>
  <si>
    <t>1) Based on National Account concept.</t>
  </si>
  <si>
    <t>In 1990 not all employed persons are allocated to individual industries.</t>
  </si>
  <si>
    <t>Methodological break in 1995.</t>
  </si>
  <si>
    <t>Table II/4.7.1</t>
  </si>
  <si>
    <t>Poland: Labour productivity and wages by activities - NACE Rev. 1</t>
  </si>
  <si>
    <r>
      <t>Labour productivity</t>
    </r>
    <r>
      <rPr>
        <b/>
        <vertAlign val="superscript"/>
        <sz val="7.5"/>
        <color indexed="8"/>
        <rFont val="Arial Narrow"/>
        <family val="2"/>
      </rPr>
      <t xml:space="preserve"> 1)</t>
    </r>
  </si>
  <si>
    <r>
      <t>Real growth rates in %</t>
    </r>
    <r>
      <rPr>
        <b/>
        <vertAlign val="superscript"/>
        <sz val="7.5"/>
        <color indexed="8"/>
        <rFont val="Arial Narrow"/>
        <family val="2"/>
      </rPr>
      <t xml:space="preserve"> </t>
    </r>
  </si>
  <si>
    <t>PG1AAS</t>
  </si>
  <si>
    <t>PG1BBS</t>
  </si>
  <si>
    <t>PG1CCS</t>
  </si>
  <si>
    <t>PG1DDS</t>
  </si>
  <si>
    <t>PG1EES</t>
  </si>
  <si>
    <t>PG1FFS</t>
  </si>
  <si>
    <t>PG1GGS</t>
  </si>
  <si>
    <t>PG1HHS</t>
  </si>
  <si>
    <t>PG1IIS</t>
  </si>
  <si>
    <t>PG1JJS</t>
  </si>
  <si>
    <t>PG1KKS</t>
  </si>
  <si>
    <t>PG1LLS</t>
  </si>
  <si>
    <t>PG1MMS</t>
  </si>
  <si>
    <t>PG1NNS</t>
  </si>
  <si>
    <t>PG1OOS</t>
  </si>
  <si>
    <t>PG11TS</t>
  </si>
  <si>
    <r>
      <t>Average gross monthly wages</t>
    </r>
    <r>
      <rPr>
        <b/>
        <vertAlign val="superscript"/>
        <sz val="7.5"/>
        <color indexed="8"/>
        <rFont val="Arial Narrow"/>
        <family val="2"/>
      </rPr>
      <t xml:space="preserve"> 2)</t>
    </r>
  </si>
  <si>
    <t>Current prices, PLN</t>
  </si>
  <si>
    <t>PW1AAN</t>
  </si>
  <si>
    <t xml:space="preserve">A  Agriculture, hunting and forestry  </t>
  </si>
  <si>
    <t>PW1BBN</t>
  </si>
  <si>
    <t xml:space="preserve">B  Fishing   </t>
  </si>
  <si>
    <t>PW1CCN</t>
  </si>
  <si>
    <t>PW1DDN</t>
  </si>
  <si>
    <t>PW1EEN</t>
  </si>
  <si>
    <t>PW1FFN</t>
  </si>
  <si>
    <t>PW1GGN</t>
  </si>
  <si>
    <t>PW1HHN</t>
  </si>
  <si>
    <t>PW1IIN</t>
  </si>
  <si>
    <t>PW1JJN</t>
  </si>
  <si>
    <t>PW1KKN</t>
  </si>
  <si>
    <t>PW1LLN</t>
  </si>
  <si>
    <t>PW1MMN</t>
  </si>
  <si>
    <t>PW1NNN</t>
  </si>
  <si>
    <t>PW1OON</t>
  </si>
  <si>
    <t>PW11TN</t>
  </si>
  <si>
    <t xml:space="preserve">Total economy </t>
  </si>
  <si>
    <t>PW11TS</t>
  </si>
  <si>
    <t xml:space="preserve">Real growth rate in % </t>
  </si>
  <si>
    <t>1) Gross value added in real terms divided by employment based on National Account concept.</t>
  </si>
  <si>
    <t>2) Based on Statistical Surveys on employees, earnings and working hours.</t>
  </si>
  <si>
    <t>Wages: In 1990-1991 data for total economy refer to net wages.</t>
  </si>
  <si>
    <t>Wages: From 1999 increased by mandatory social security premium. Data are not comparable to previous year.</t>
  </si>
  <si>
    <t>Wages: Real growth refers to net wages until 1998, gross thereafter.</t>
  </si>
  <si>
    <t>Table II/4.7.2</t>
  </si>
  <si>
    <t>Poland: Wages by activities - NACE Rev. 2</t>
  </si>
  <si>
    <r>
      <t>Average gross monthly wages</t>
    </r>
    <r>
      <rPr>
        <b/>
        <vertAlign val="superscript"/>
        <sz val="7.5"/>
        <color indexed="8"/>
        <rFont val="Arial Narrow"/>
        <family val="2"/>
      </rPr>
      <t xml:space="preserve"> 1)</t>
    </r>
  </si>
  <si>
    <t>PW12LAN</t>
  </si>
  <si>
    <t xml:space="preserve">A  Agriculture, forestry and fishing </t>
  </si>
  <si>
    <t>PW12LBN</t>
  </si>
  <si>
    <t xml:space="preserve">B  Mining and quarrying </t>
  </si>
  <si>
    <t>PW12LCN</t>
  </si>
  <si>
    <t xml:space="preserve">C  Manufacturing </t>
  </si>
  <si>
    <t>PW12LDN</t>
  </si>
  <si>
    <t xml:space="preserve">D  Electricity, gas, steam and air cond. supply </t>
  </si>
  <si>
    <t>PW12LEN</t>
  </si>
  <si>
    <t xml:space="preserve">E  Water supply, sewerage, waste manag.,etc </t>
  </si>
  <si>
    <t>PW12LFN</t>
  </si>
  <si>
    <t>PW12LGN</t>
  </si>
  <si>
    <t xml:space="preserve">G  Wholesale, retail trade, repair of motor veh. </t>
  </si>
  <si>
    <t>PW12LHN</t>
  </si>
  <si>
    <t xml:space="preserve">H  Transportation and storage </t>
  </si>
  <si>
    <t>PW12LIN</t>
  </si>
  <si>
    <t xml:space="preserve">I   Accommodation and food service activities </t>
  </si>
  <si>
    <t>PW12LJN</t>
  </si>
  <si>
    <t xml:space="preserve">J  Information and communication </t>
  </si>
  <si>
    <t>PW12LKN</t>
  </si>
  <si>
    <t xml:space="preserve">K  Financial and insurance activities </t>
  </si>
  <si>
    <t>PW12LLN</t>
  </si>
  <si>
    <t xml:space="preserve">L  Real estate activities </t>
  </si>
  <si>
    <t>PW12LMN</t>
  </si>
  <si>
    <t xml:space="preserve">M  Professional, scientific and techn.activies </t>
  </si>
  <si>
    <t>PW12LNN</t>
  </si>
  <si>
    <t xml:space="preserve">N  Administrative and support service activ. </t>
  </si>
  <si>
    <t>PW12LON</t>
  </si>
  <si>
    <t xml:space="preserve">O  Public admin., defence, compuls.soc.sec. </t>
  </si>
  <si>
    <t>PW12LPN</t>
  </si>
  <si>
    <t xml:space="preserve">P  Education </t>
  </si>
  <si>
    <t>PW12LQN</t>
  </si>
  <si>
    <t xml:space="preserve">Q  Human health and social work activities </t>
  </si>
  <si>
    <t>PW12LRN</t>
  </si>
  <si>
    <t xml:space="preserve">R  Arts, entertainment and recreation </t>
  </si>
  <si>
    <t>PW12LSN</t>
  </si>
  <si>
    <t xml:space="preserve">S  Other service activities </t>
  </si>
  <si>
    <t>1) Based on Statistical Surveys on employees, earnings and working hours.</t>
  </si>
  <si>
    <t>In 1990-1991 data for total economy refer to net wages.</t>
  </si>
  <si>
    <t>From 1999 increased by mandatory social security premium. Data are not comparable to previous year.</t>
  </si>
  <si>
    <t>Real growth refers to net wages until 1998, gross thereafter.</t>
  </si>
  <si>
    <t>Table II/5.8</t>
  </si>
  <si>
    <t>Romania: GDP by expenditure</t>
  </si>
  <si>
    <t>At current prices, RON mn</t>
  </si>
  <si>
    <t>RG221N</t>
  </si>
  <si>
    <t xml:space="preserve">Final consumption expenditure </t>
  </si>
  <si>
    <t>RG222N</t>
  </si>
  <si>
    <t xml:space="preserve">   Household final consumption </t>
  </si>
  <si>
    <t>RG223N</t>
  </si>
  <si>
    <t xml:space="preserve">   Government final consumption </t>
  </si>
  <si>
    <t>RG22ZN</t>
  </si>
  <si>
    <t xml:space="preserve">   Final consumption of NPISHs </t>
  </si>
  <si>
    <t>RG224N</t>
  </si>
  <si>
    <t xml:space="preserve">Gross capital formation </t>
  </si>
  <si>
    <t>RG225N</t>
  </si>
  <si>
    <t xml:space="preserve">   Gross fixed capital formation </t>
  </si>
  <si>
    <t>RG226N</t>
  </si>
  <si>
    <t xml:space="preserve">   Change in inventories </t>
  </si>
  <si>
    <t>RG227N</t>
  </si>
  <si>
    <t xml:space="preserve">Balance of goods and NFS </t>
  </si>
  <si>
    <t>RG228N</t>
  </si>
  <si>
    <t xml:space="preserve">   Exports of goods and NFS </t>
  </si>
  <si>
    <t>RG229N</t>
  </si>
  <si>
    <t xml:space="preserve">   Imports of goods and NFS </t>
  </si>
  <si>
    <t>RG11TN</t>
  </si>
  <si>
    <t>Real growth in %</t>
  </si>
  <si>
    <t>RG221S</t>
  </si>
  <si>
    <t>RG222S</t>
  </si>
  <si>
    <t>RG223S</t>
  </si>
  <si>
    <t>RG22ZS</t>
  </si>
  <si>
    <t>RG224S</t>
  </si>
  <si>
    <t>RG225S</t>
  </si>
  <si>
    <t>RG228S</t>
  </si>
  <si>
    <t>RG229S</t>
  </si>
  <si>
    <t>RG11TS</t>
  </si>
  <si>
    <t>Shares in GDP, in %</t>
  </si>
  <si>
    <t>From 1999 according to ESA'95 (FISIM reallocated to industries etc). Real growth based on previous year prices.</t>
  </si>
  <si>
    <t>Table II/6.10</t>
  </si>
  <si>
    <t>Slovenia: Gross fixed capital formation by type and activities - NACE Rev. 1</t>
  </si>
  <si>
    <r>
      <t>At current prices, EUR mn</t>
    </r>
    <r>
      <rPr>
        <b/>
        <vertAlign val="superscript"/>
        <sz val="7.5"/>
        <color indexed="8"/>
        <rFont val="Arial Narrow"/>
        <family val="2"/>
      </rPr>
      <t xml:space="preserve"> 1)</t>
    </r>
  </si>
  <si>
    <t>LG2A11N</t>
  </si>
  <si>
    <t xml:space="preserve">Dwellings </t>
  </si>
  <si>
    <t>LG2A12N</t>
  </si>
  <si>
    <t xml:space="preserve">Other buildings and structures </t>
  </si>
  <si>
    <t>LG2A131N</t>
  </si>
  <si>
    <t xml:space="preserve">Transport equipment </t>
  </si>
  <si>
    <t>LG2A132N</t>
  </si>
  <si>
    <t xml:space="preserve">Other machinery and equipment </t>
  </si>
  <si>
    <t>LG2A14N</t>
  </si>
  <si>
    <t xml:space="preserve">Cultivated assets </t>
  </si>
  <si>
    <t>LG2A2N</t>
  </si>
  <si>
    <t xml:space="preserve">Intangilbe fixed asstes </t>
  </si>
  <si>
    <t>LG2AAN</t>
  </si>
  <si>
    <t>LG2BBN</t>
  </si>
  <si>
    <t>LG2CCN</t>
  </si>
  <si>
    <t>LG2DDN</t>
  </si>
  <si>
    <t>LG2EEN</t>
  </si>
  <si>
    <t>LG2FFN</t>
  </si>
  <si>
    <t>LG2GGN</t>
  </si>
  <si>
    <t>LG2HHN</t>
  </si>
  <si>
    <t>LG2IIN</t>
  </si>
  <si>
    <t>LG2JJN</t>
  </si>
  <si>
    <t>LG2KKN</t>
  </si>
  <si>
    <t>LG2LLN</t>
  </si>
  <si>
    <t>LG2MMN</t>
  </si>
  <si>
    <t>LG2NNN</t>
  </si>
  <si>
    <t>LG2OON</t>
  </si>
  <si>
    <t>LG2TTN</t>
  </si>
  <si>
    <t xml:space="preserve">Gross fixed capital formation </t>
  </si>
  <si>
    <r>
      <t>Real growth in %</t>
    </r>
    <r>
      <rPr>
        <b/>
        <vertAlign val="superscript"/>
        <sz val="7.5"/>
        <color indexed="8"/>
        <rFont val="Arial Narrow"/>
        <family val="2"/>
      </rPr>
      <t xml:space="preserve"> 1)</t>
    </r>
  </si>
  <si>
    <t>LG2A11R00</t>
  </si>
  <si>
    <t>LG2A12R00</t>
  </si>
  <si>
    <t>LG2A131R00</t>
  </si>
  <si>
    <t>LG2A132R00</t>
  </si>
  <si>
    <t>LG2A14R00</t>
  </si>
  <si>
    <t>LG2A2R00</t>
  </si>
  <si>
    <t>LG2AAR00</t>
  </si>
  <si>
    <t>LG2BBR00</t>
  </si>
  <si>
    <t>LG2CCR00</t>
  </si>
  <si>
    <t>LG2DDR00</t>
  </si>
  <si>
    <t>LG2EER00</t>
  </si>
  <si>
    <t>LG2FFR00</t>
  </si>
  <si>
    <t>LG2GGR00</t>
  </si>
  <si>
    <t>LG2HHR00</t>
  </si>
  <si>
    <t>LG2IIR00</t>
  </si>
  <si>
    <t>LG2JJR00</t>
  </si>
  <si>
    <t>LG2KKR00</t>
  </si>
  <si>
    <t>LG2LLR00</t>
  </si>
  <si>
    <t>LG2MMR00</t>
  </si>
  <si>
    <t>LG2NNR00</t>
  </si>
  <si>
    <t>LG2OOR00</t>
  </si>
  <si>
    <t>LG2TTR00</t>
  </si>
  <si>
    <t xml:space="preserve">1) According to ESA'95. Until 2006 nominal euro-fixed time series (see explanations and definitions). </t>
  </si>
  <si>
    <t>Table II/7.1.9</t>
  </si>
  <si>
    <t>Slovakia: Foreign trade by country groupings</t>
  </si>
  <si>
    <t>EUR mn</t>
  </si>
  <si>
    <t>Exports, fob</t>
  </si>
  <si>
    <t>VXWRLDEN</t>
  </si>
  <si>
    <t xml:space="preserve">Total </t>
  </si>
  <si>
    <t>VXEU27EN</t>
  </si>
  <si>
    <t xml:space="preserve">EU-27 </t>
  </si>
  <si>
    <t>VXEU15EN</t>
  </si>
  <si>
    <t xml:space="preserve">   EU-15 </t>
  </si>
  <si>
    <r>
      <t xml:space="preserve">Other countries </t>
    </r>
    <r>
      <rPr>
        <vertAlign val="superscript"/>
        <sz val="7.5"/>
        <color indexed="8"/>
        <rFont val="Arial Narrow"/>
        <family val="2"/>
      </rPr>
      <t>1)</t>
    </r>
  </si>
  <si>
    <t>Imports, cif</t>
  </si>
  <si>
    <t>VMWRLDEN</t>
  </si>
  <si>
    <t>VMEU27EN</t>
  </si>
  <si>
    <t>VMEU15EN</t>
  </si>
  <si>
    <t>Trade balance</t>
  </si>
  <si>
    <t xml:space="preserve">EU-15 </t>
  </si>
  <si>
    <r>
      <t>Other countries</t>
    </r>
    <r>
      <rPr>
        <vertAlign val="superscript"/>
        <sz val="7.5"/>
        <color indexed="8"/>
        <rFont val="Arial Narrow"/>
        <family val="2"/>
      </rPr>
      <t xml:space="preserve"> 1)</t>
    </r>
  </si>
  <si>
    <t>Annual growth in %</t>
  </si>
  <si>
    <t>Shares in %</t>
  </si>
  <si>
    <t>From 2004 intra/extra - EU trade methodology.</t>
  </si>
  <si>
    <t>1) Refers to total minus EU-27 from 2000.</t>
  </si>
  <si>
    <t>Until 1999 based on national definition taken from National Statistical Office, from 2000 Eurostat data and methodology.</t>
  </si>
  <si>
    <t>Values in EUR converted from national currency to EUR at average official exchange rate.</t>
  </si>
  <si>
    <t>The former GDR is included under EU-15.</t>
  </si>
  <si>
    <t>1990-1992 and growth rates in 1993 excluding the Czech Republic.</t>
  </si>
  <si>
    <t>From 1998 new methodology.</t>
  </si>
  <si>
    <t>Table II/7.2.13</t>
  </si>
  <si>
    <t>Croatia: Exports to the top thirty partners</t>
  </si>
  <si>
    <t>KXWRLDN</t>
  </si>
  <si>
    <t xml:space="preserve">Total exports, fob, EUR mn </t>
  </si>
  <si>
    <t>Shares in % (ranking in 2009)</t>
  </si>
  <si>
    <t>KXKITN</t>
  </si>
  <si>
    <t xml:space="preserve">Italy </t>
  </si>
  <si>
    <t>KXKBAN</t>
  </si>
  <si>
    <t>KXKDEN</t>
  </si>
  <si>
    <t xml:space="preserve">Germany </t>
  </si>
  <si>
    <t>KXKSIN</t>
  </si>
  <si>
    <t>KXKATN</t>
  </si>
  <si>
    <t xml:space="preserve">Austria </t>
  </si>
  <si>
    <t>KXKRSN</t>
  </si>
  <si>
    <t>KXKUSN</t>
  </si>
  <si>
    <t xml:space="preserve">USA </t>
  </si>
  <si>
    <t>KXKGBN</t>
  </si>
  <si>
    <t xml:space="preserve">United Kingdom </t>
  </si>
  <si>
    <t>KXKMTN</t>
  </si>
  <si>
    <t xml:space="preserve">Malta </t>
  </si>
  <si>
    <t>KXKFRN</t>
  </si>
  <si>
    <t xml:space="preserve">France </t>
  </si>
  <si>
    <t>KXKHUN</t>
  </si>
  <si>
    <t>KXKAEN</t>
  </si>
  <si>
    <t xml:space="preserve">United Arab. Emirates </t>
  </si>
  <si>
    <t>KXKMEN</t>
  </si>
  <si>
    <t>KXKRUN</t>
  </si>
  <si>
    <t>KXKCHN</t>
  </si>
  <si>
    <t xml:space="preserve">Switzerland </t>
  </si>
  <si>
    <t>KXKTRN</t>
  </si>
  <si>
    <t xml:space="preserve">Turkey </t>
  </si>
  <si>
    <t>KXKNLN</t>
  </si>
  <si>
    <t xml:space="preserve">Netherlands </t>
  </si>
  <si>
    <t>KXKMKN</t>
  </si>
  <si>
    <t>KXKCYN</t>
  </si>
  <si>
    <t xml:space="preserve">Cyprus </t>
  </si>
  <si>
    <t>KXKPLN</t>
  </si>
  <si>
    <t>KXKCZN</t>
  </si>
  <si>
    <t>KXKEGN</t>
  </si>
  <si>
    <t xml:space="preserve">Egypt </t>
  </si>
  <si>
    <t>KXKRON</t>
  </si>
  <si>
    <t>KXKSKN</t>
  </si>
  <si>
    <t xml:space="preserve">Slovak Republic </t>
  </si>
  <si>
    <t>KXKLYN</t>
  </si>
  <si>
    <t xml:space="preserve">Libya </t>
  </si>
  <si>
    <t>KXKESN</t>
  </si>
  <si>
    <t xml:space="preserve">Spain </t>
  </si>
  <si>
    <t>KXKBEN</t>
  </si>
  <si>
    <t xml:space="preserve">Belgium </t>
  </si>
  <si>
    <t>KXKLRN</t>
  </si>
  <si>
    <t xml:space="preserve">Liberia </t>
  </si>
  <si>
    <t>KXKJPN</t>
  </si>
  <si>
    <t xml:space="preserve">Japan </t>
  </si>
  <si>
    <t>KXKNGN</t>
  </si>
  <si>
    <t xml:space="preserve">Nigeria </t>
  </si>
  <si>
    <t>Germany: Including the former GDR.</t>
  </si>
  <si>
    <t>1990-1991 excluding former Yugoslavia.</t>
  </si>
  <si>
    <t>Including trade for processing.</t>
  </si>
  <si>
    <t>From 2000 new method of statistical processing.</t>
  </si>
  <si>
    <t>Table II/7.3.14</t>
  </si>
  <si>
    <t>Macedonia: Imports from the top thirty partners</t>
  </si>
  <si>
    <t>MMWRLDDN</t>
  </si>
  <si>
    <t xml:space="preserve">Total imports, cif, EUR mn </t>
  </si>
  <si>
    <t>MMMDEDN</t>
  </si>
  <si>
    <t>MMMRUDN</t>
  </si>
  <si>
    <t>MMMGRDN</t>
  </si>
  <si>
    <t xml:space="preserve">Greece </t>
  </si>
  <si>
    <t>MMMRSDN</t>
  </si>
  <si>
    <t>MMMITDN</t>
  </si>
  <si>
    <t>MMMCNDN</t>
  </si>
  <si>
    <t xml:space="preserve">China </t>
  </si>
  <si>
    <t>MMMTRDN</t>
  </si>
  <si>
    <t>MMMBGDN</t>
  </si>
  <si>
    <t>MMMSIDN</t>
  </si>
  <si>
    <t>MMMCHDN</t>
  </si>
  <si>
    <t>MMMHRDN</t>
  </si>
  <si>
    <t>MMMUSDN</t>
  </si>
  <si>
    <t>MMMRODN</t>
  </si>
  <si>
    <t>MMMATDN</t>
  </si>
  <si>
    <t>MMMFRDN</t>
  </si>
  <si>
    <t>MMMUADN</t>
  </si>
  <si>
    <t>MMMPLDN</t>
  </si>
  <si>
    <t>MMMNLDN</t>
  </si>
  <si>
    <t>MMMBRDN</t>
  </si>
  <si>
    <t xml:space="preserve">Brazil </t>
  </si>
  <si>
    <t>MMMGBDN</t>
  </si>
  <si>
    <t>MMMJPDN</t>
  </si>
  <si>
    <t>MMMCZDN</t>
  </si>
  <si>
    <t>MMMHUDN</t>
  </si>
  <si>
    <t>MMMESDN</t>
  </si>
  <si>
    <t>MMMBADN</t>
  </si>
  <si>
    <t>MMMKRDN</t>
  </si>
  <si>
    <t xml:space="preserve">Korea Republic </t>
  </si>
  <si>
    <t>MMMBEDN</t>
  </si>
  <si>
    <t>MMMFIDN</t>
  </si>
  <si>
    <t xml:space="preserve">Finland </t>
  </si>
  <si>
    <t>MMMSEDN</t>
  </si>
  <si>
    <t xml:space="preserve">Sweden </t>
  </si>
  <si>
    <t>MMMIEDN</t>
  </si>
  <si>
    <t xml:space="preserve">Ireland </t>
  </si>
  <si>
    <t>Table II/7.4.15</t>
  </si>
  <si>
    <t>Montenegro: Exports and imports by SITC commodity groups</t>
  </si>
  <si>
    <r>
      <t xml:space="preserve">Exports </t>
    </r>
    <r>
      <rPr>
        <b/>
        <vertAlign val="superscript"/>
        <sz val="7.5"/>
        <color indexed="8"/>
        <rFont val="Arial Narrow"/>
        <family val="2"/>
      </rPr>
      <t>1)2)</t>
    </r>
  </si>
  <si>
    <t>GXWRLDN</t>
  </si>
  <si>
    <t xml:space="preserve">Shares in % </t>
  </si>
  <si>
    <t>GXWRZN</t>
  </si>
  <si>
    <t xml:space="preserve">Food and live animals  </t>
  </si>
  <si>
    <t>GXWR1N</t>
  </si>
  <si>
    <t xml:space="preserve">Beverages and tobacco  </t>
  </si>
  <si>
    <t>GXWR2N</t>
  </si>
  <si>
    <t xml:space="preserve">Crude materials, inedible, except fuels </t>
  </si>
  <si>
    <t>GXWR3N</t>
  </si>
  <si>
    <t xml:space="preserve">Mineral fuels, lubricants, etc. </t>
  </si>
  <si>
    <t>GXWR4N</t>
  </si>
  <si>
    <t xml:space="preserve">Animal and vegetable oils, fats, waxes </t>
  </si>
  <si>
    <t>GXWR5N</t>
  </si>
  <si>
    <t xml:space="preserve">Chemicals and related products, n.e.s. </t>
  </si>
  <si>
    <t>GXWR6N</t>
  </si>
  <si>
    <t xml:space="preserve">Manufactured goods class. by materials  </t>
  </si>
  <si>
    <t>GXWR7N</t>
  </si>
  <si>
    <t xml:space="preserve">Machinery and transport equipment </t>
  </si>
  <si>
    <t>GXWR8N</t>
  </si>
  <si>
    <t xml:space="preserve">Miscellaneous manufactured articles </t>
  </si>
  <si>
    <t>GXWR9N</t>
  </si>
  <si>
    <t xml:space="preserve">Commodities not classified by kind </t>
  </si>
  <si>
    <r>
      <t xml:space="preserve">Imports </t>
    </r>
    <r>
      <rPr>
        <b/>
        <vertAlign val="superscript"/>
        <sz val="7.5"/>
        <color indexed="8"/>
        <rFont val="Arial Narrow"/>
        <family val="2"/>
      </rPr>
      <t>1)2)</t>
    </r>
  </si>
  <si>
    <t>GMWRLDN</t>
  </si>
  <si>
    <t>GMWRZN</t>
  </si>
  <si>
    <t>GMWR1N</t>
  </si>
  <si>
    <t>GMWR2N</t>
  </si>
  <si>
    <t>GMWR3N</t>
  </si>
  <si>
    <t>GMWR4N</t>
  </si>
  <si>
    <t>GMWR5N</t>
  </si>
  <si>
    <t>GMWR6N</t>
  </si>
  <si>
    <t>GMWR7N</t>
  </si>
  <si>
    <t>GMWR8N</t>
  </si>
  <si>
    <t>GMWR9N</t>
  </si>
  <si>
    <t xml:space="preserve">1) From 2004 including trade with Serbia and Kosovo. </t>
  </si>
  <si>
    <t>2) Until 2006 general trade, from 2007 special trade.</t>
  </si>
  <si>
    <t>Table II/8.18</t>
  </si>
  <si>
    <t>Ukraine: Balance of payments</t>
  </si>
  <si>
    <t>ULACAEN</t>
  </si>
  <si>
    <r>
      <t xml:space="preserve">I. Current account </t>
    </r>
    <r>
      <rPr>
        <b/>
        <vertAlign val="superscript"/>
        <sz val="7.5"/>
        <color indexed="8"/>
        <rFont val="Arial Narrow"/>
        <family val="2"/>
      </rPr>
      <t>1)</t>
    </r>
  </si>
  <si>
    <t>ULAGSEN</t>
  </si>
  <si>
    <t xml:space="preserve">A. Goods and services, net </t>
  </si>
  <si>
    <t>ULAG1EN</t>
  </si>
  <si>
    <t xml:space="preserve">     a. Trade balance </t>
  </si>
  <si>
    <t>ULAG2EN</t>
  </si>
  <si>
    <t xml:space="preserve">         Commodity exports, fob </t>
  </si>
  <si>
    <t>ULAG3EN</t>
  </si>
  <si>
    <t xml:space="preserve">         Commodity imports, fob </t>
  </si>
  <si>
    <t>ULAS1EN</t>
  </si>
  <si>
    <t xml:space="preserve">     b. Services, net </t>
  </si>
  <si>
    <t>ULAS11EN</t>
  </si>
  <si>
    <t xml:space="preserve">         1. Transport, net </t>
  </si>
  <si>
    <t>ULAS12EN</t>
  </si>
  <si>
    <t xml:space="preserve">         2. Travel, net </t>
  </si>
  <si>
    <t>ULAS13EN</t>
  </si>
  <si>
    <t xml:space="preserve">         3. Other, net </t>
  </si>
  <si>
    <t>ULAS2EN</t>
  </si>
  <si>
    <t xml:space="preserve">         Credit </t>
  </si>
  <si>
    <t>ULAS21EN</t>
  </si>
  <si>
    <t xml:space="preserve">         1. Transport </t>
  </si>
  <si>
    <t>ULAS22EN</t>
  </si>
  <si>
    <t xml:space="preserve">         2. Travel </t>
  </si>
  <si>
    <t>ULAS23EN</t>
  </si>
  <si>
    <t xml:space="preserve">         3. Other </t>
  </si>
  <si>
    <t>ULAS3EN</t>
  </si>
  <si>
    <t xml:space="preserve">         Debit </t>
  </si>
  <si>
    <t>ULAS31EN</t>
  </si>
  <si>
    <t>ULAS32EN</t>
  </si>
  <si>
    <t>ULAS33EN</t>
  </si>
  <si>
    <t>ULAI1EN</t>
  </si>
  <si>
    <t xml:space="preserve">B. Income, net </t>
  </si>
  <si>
    <t>ULAI11EN</t>
  </si>
  <si>
    <t xml:space="preserve">     1. Compensation of employees, net </t>
  </si>
  <si>
    <t>ULAI12EN</t>
  </si>
  <si>
    <t xml:space="preserve">     2. Investment income, net </t>
  </si>
  <si>
    <t>ULAI121EN</t>
  </si>
  <si>
    <t xml:space="preserve">         2.1 Direct investment, net </t>
  </si>
  <si>
    <t>ULAI122EN</t>
  </si>
  <si>
    <t xml:space="preserve">         2.2 Portfolio investment, net </t>
  </si>
  <si>
    <t>ULAI123EN</t>
  </si>
  <si>
    <t xml:space="preserve">         2.3 Other investment, net </t>
  </si>
  <si>
    <t>ULAI2EN</t>
  </si>
  <si>
    <t xml:space="preserve">     Credit </t>
  </si>
  <si>
    <t>ULAI21EN</t>
  </si>
  <si>
    <t xml:space="preserve">     1. Compensation of employees </t>
  </si>
  <si>
    <t>ULAI22EN</t>
  </si>
  <si>
    <t xml:space="preserve">     2. Investment income </t>
  </si>
  <si>
    <t>ULAI221EN</t>
  </si>
  <si>
    <t xml:space="preserve">         2.1 Direct investment </t>
  </si>
  <si>
    <t>ULAI222EN</t>
  </si>
  <si>
    <t xml:space="preserve">         2.2 Portfolio investment </t>
  </si>
  <si>
    <t>ULAI223EN</t>
  </si>
  <si>
    <t xml:space="preserve">         2.3 Other investment </t>
  </si>
  <si>
    <t>ULAI3EN</t>
  </si>
  <si>
    <t xml:space="preserve">     Debit </t>
  </si>
  <si>
    <t>ULAI31EN</t>
  </si>
  <si>
    <t>ULAI32EN</t>
  </si>
  <si>
    <t>ULAI321EN</t>
  </si>
  <si>
    <t>ULAI322EN</t>
  </si>
  <si>
    <t>ULAI323EN</t>
  </si>
  <si>
    <t>ULAT1EN</t>
  </si>
  <si>
    <t xml:space="preserve">C. Current transfers, net </t>
  </si>
  <si>
    <t>ULAT11EN</t>
  </si>
  <si>
    <t xml:space="preserve">     1. General government, net </t>
  </si>
  <si>
    <t>ULAT12EN</t>
  </si>
  <si>
    <t xml:space="preserve">     2. Other sectors, net </t>
  </si>
  <si>
    <t>ULAT2EN</t>
  </si>
  <si>
    <t xml:space="preserve">     Credit (to Ukraine) </t>
  </si>
  <si>
    <t>ULAT21EN</t>
  </si>
  <si>
    <t xml:space="preserve">     1. General government </t>
  </si>
  <si>
    <t>ULAT22EN</t>
  </si>
  <si>
    <t xml:space="preserve">     2. Other sectors </t>
  </si>
  <si>
    <t>ULAT3EN</t>
  </si>
  <si>
    <t xml:space="preserve">     Debit (abroad) </t>
  </si>
  <si>
    <t>ULAT31EN</t>
  </si>
  <si>
    <t>ULAT32EN</t>
  </si>
  <si>
    <t>ULBCFEN</t>
  </si>
  <si>
    <r>
      <t xml:space="preserve">II. Capital and financial account </t>
    </r>
    <r>
      <rPr>
        <b/>
        <vertAlign val="superscript"/>
        <sz val="7.5"/>
        <color indexed="8"/>
        <rFont val="Arial Narrow"/>
        <family val="2"/>
      </rPr>
      <t>1)</t>
    </r>
  </si>
  <si>
    <t>ULBCAEN</t>
  </si>
  <si>
    <t xml:space="preserve">A. Capital account </t>
  </si>
  <si>
    <t>ULBCTEN</t>
  </si>
  <si>
    <t xml:space="preserve">     1. Capital transfer </t>
  </si>
  <si>
    <t>ULBAQEN</t>
  </si>
  <si>
    <t xml:space="preserve">     2. Acquisition of non-financial assets </t>
  </si>
  <si>
    <t>ULBFAEN</t>
  </si>
  <si>
    <t xml:space="preserve">B. Financial account </t>
  </si>
  <si>
    <t>ULBDIEN</t>
  </si>
  <si>
    <t xml:space="preserve">     1. Direct investment </t>
  </si>
  <si>
    <t>ULBD1EN</t>
  </si>
  <si>
    <t xml:space="preserve">         1.1 Abroad </t>
  </si>
  <si>
    <t>ULBD2EN</t>
  </si>
  <si>
    <t xml:space="preserve">         1.2 In Ukraine </t>
  </si>
  <si>
    <t>ULBPIEN</t>
  </si>
  <si>
    <t xml:space="preserve">     2. Portfolio investment </t>
  </si>
  <si>
    <t>ULBP1EN</t>
  </si>
  <si>
    <t xml:space="preserve">         2.1 Assets </t>
  </si>
  <si>
    <t>ULBP2EN</t>
  </si>
  <si>
    <t xml:space="preserve">         2.2 Liabilities </t>
  </si>
  <si>
    <t>ULBOIEN</t>
  </si>
  <si>
    <t xml:space="preserve">     3. Other investment </t>
  </si>
  <si>
    <t>ULBO1EN</t>
  </si>
  <si>
    <t xml:space="preserve">         3.1 Assets </t>
  </si>
  <si>
    <t>ULBO11EN</t>
  </si>
  <si>
    <t xml:space="preserve">               3.1.1 Trade credits </t>
  </si>
  <si>
    <t>ULBO12EN</t>
  </si>
  <si>
    <t xml:space="preserve">               3.1.2 Loans </t>
  </si>
  <si>
    <t>ULBO13EN</t>
  </si>
  <si>
    <t xml:space="preserve">               3.1.3 Currency and deposits </t>
  </si>
  <si>
    <t>ULBO14EN</t>
  </si>
  <si>
    <t xml:space="preserve">               3.1.4 Other assets </t>
  </si>
  <si>
    <t>ULBO2EN</t>
  </si>
  <si>
    <t xml:space="preserve">         3.2 Liabilities  </t>
  </si>
  <si>
    <t>ULBO21EN</t>
  </si>
  <si>
    <t xml:space="preserve">               3.2.1 Trade credits </t>
  </si>
  <si>
    <t>ULBO22EN</t>
  </si>
  <si>
    <t xml:space="preserve">               3.2.2 Loans </t>
  </si>
  <si>
    <t>ULBO23EN</t>
  </si>
  <si>
    <t xml:space="preserve">               3.2.3 Currency and deposits </t>
  </si>
  <si>
    <t>ULBO24EN</t>
  </si>
  <si>
    <t xml:space="preserve">               3.2.4 Other  liabilities </t>
  </si>
  <si>
    <t xml:space="preserve">     4. Financial derivatives </t>
  </si>
  <si>
    <t>ULBRAEN</t>
  </si>
  <si>
    <t xml:space="preserve">     5. Reserve assets (increase: -) </t>
  </si>
  <si>
    <t>ULBGREN</t>
  </si>
  <si>
    <t xml:space="preserve">         5.1 Gold, SDR, reserve pos. in IMF </t>
  </si>
  <si>
    <t>ULBFEEN</t>
  </si>
  <si>
    <t xml:space="preserve">         5.2 Foreign exchange </t>
  </si>
  <si>
    <t>ULCEREN</t>
  </si>
  <si>
    <r>
      <t xml:space="preserve">III. Errors &amp; omissions </t>
    </r>
    <r>
      <rPr>
        <b/>
        <vertAlign val="superscript"/>
        <sz val="7.5"/>
        <color indexed="8"/>
        <rFont val="Arial Narrow"/>
        <family val="2"/>
      </rPr>
      <t>1)</t>
    </r>
  </si>
  <si>
    <t xml:space="preserve">1) Converted from USD to UAH to EUR at the average official exchange rate. </t>
  </si>
  <si>
    <t>Financial account includes 'Exceptional financing' (1993) and 'Net use of IMF resources' (1992-1993).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</si>
</sst>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"/>
    <numFmt numFmtId="172" formatCode="\(#,##0\)"/>
    <numFmt numFmtId="173" formatCode="#,##0.0"/>
    <numFmt numFmtId="174" formatCode="&quot;+ &quot;#,##0.0;&quot;- &quot;#,##0.0;&quot;± &quot;0.0"/>
    <numFmt numFmtId="175" formatCode="&quot;+ &quot;#,##0.0;&quot;– &quot;#,##0.0;&quot;± &quot;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7.5"/>
      <color indexed="8"/>
      <name val="Arial Narrow"/>
      <family val="2"/>
    </font>
    <font>
      <sz val="8"/>
      <color indexed="8"/>
      <name val="Arial"/>
      <family val="2"/>
    </font>
    <font>
      <sz val="7.5"/>
      <color indexed="8"/>
      <name val="Arial Narrow"/>
      <family val="2"/>
    </font>
    <font>
      <b/>
      <i/>
      <sz val="8"/>
      <color indexed="8"/>
      <name val="Arial"/>
      <family val="2"/>
    </font>
    <font>
      <b/>
      <i/>
      <sz val="7.5"/>
      <color indexed="8"/>
      <name val="Arial Narrow"/>
      <family val="2"/>
    </font>
    <font>
      <b/>
      <sz val="8"/>
      <color indexed="8"/>
      <name val="Arial Narrow"/>
      <family val="2"/>
    </font>
    <font>
      <vertAlign val="superscript"/>
      <sz val="7.5"/>
      <color indexed="8"/>
      <name val="Arial Narrow"/>
      <family val="2"/>
    </font>
    <font>
      <sz val="7.5"/>
      <color indexed="8"/>
      <name val="Arial"/>
      <family val="2"/>
    </font>
    <font>
      <i/>
      <sz val="7.5"/>
      <color indexed="8"/>
      <name val="Arial Narrow"/>
      <family val="2"/>
    </font>
    <font>
      <sz val="8"/>
      <name val="Arial"/>
      <family val="2"/>
    </font>
    <font>
      <i/>
      <sz val="10"/>
      <name val="Futura Lt BT"/>
      <family val="2"/>
    </font>
    <font>
      <sz val="10"/>
      <name val="Courier"/>
      <family val="3"/>
    </font>
    <font>
      <i/>
      <sz val="10"/>
      <name val="Brush Script MT"/>
      <family val="4"/>
    </font>
    <font>
      <i/>
      <sz val="10"/>
      <name val="Arial"/>
      <family val="2"/>
    </font>
    <font>
      <sz val="10"/>
      <color indexed="8"/>
      <name val="Century Gothic"/>
      <family val="2"/>
    </font>
    <font>
      <sz val="8"/>
      <name val="Futura Lt BT"/>
      <family val="2"/>
    </font>
    <font>
      <i/>
      <sz val="9"/>
      <name val="Futura Lt BT"/>
      <family val="2"/>
    </font>
    <font>
      <vertAlign val="superscript"/>
      <sz val="8"/>
      <name val="Futura Lt BT"/>
      <family val="2"/>
    </font>
    <font>
      <sz val="7"/>
      <name val="Century Gothic"/>
      <family val="2"/>
    </font>
    <font>
      <sz val="12"/>
      <name val="Futura Lt BT"/>
      <family val="2"/>
    </font>
    <font>
      <i/>
      <sz val="14"/>
      <name val="Futura Lt BT"/>
      <family val="2"/>
    </font>
    <font>
      <i/>
      <sz val="12"/>
      <name val="Futura Lt BT"/>
      <family val="2"/>
    </font>
    <font>
      <sz val="10"/>
      <name val="Helv"/>
      <family val="0"/>
    </font>
    <font>
      <b/>
      <sz val="7.5"/>
      <color indexed="8"/>
      <name val="Arial"/>
      <family val="2"/>
    </font>
    <font>
      <b/>
      <i/>
      <sz val="7.5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7.5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trike/>
      <sz val="7.5"/>
      <color indexed="8"/>
      <name val="Arial Narrow"/>
      <family val="2"/>
    </font>
    <font>
      <sz val="10"/>
      <color indexed="8"/>
      <name val="Arial"/>
      <family val="2"/>
    </font>
    <font>
      <i/>
      <sz val="7.5"/>
      <color indexed="8"/>
      <name val="Arial"/>
      <family val="2"/>
    </font>
    <font>
      <sz val="10"/>
      <color indexed="8"/>
      <name val="Arial Narrow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 horizontal="right"/>
      <protection/>
    </xf>
    <xf numFmtId="39" fontId="2" fillId="0" borderId="0">
      <alignment/>
      <protection/>
    </xf>
    <xf numFmtId="170" fontId="2" fillId="0" borderId="0">
      <alignment/>
      <protection/>
    </xf>
    <xf numFmtId="2" fontId="2" fillId="0" borderId="0">
      <alignment/>
      <protection/>
    </xf>
    <xf numFmtId="0" fontId="2" fillId="0" borderId="0">
      <alignment horizontal="right"/>
      <protection/>
    </xf>
    <xf numFmtId="3" fontId="2" fillId="0" borderId="0" applyProtection="0">
      <alignment/>
    </xf>
    <xf numFmtId="173" fontId="2" fillId="0" borderId="0" applyFont="0" applyFill="0" applyBorder="0" applyAlignment="0" applyProtection="0"/>
    <xf numFmtId="3" fontId="2" fillId="0" borderId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7" fillId="0" borderId="0" applyNumberFormat="0" applyFont="0" applyAlignment="0">
      <protection/>
    </xf>
    <xf numFmtId="0" fontId="2" fillId="0" borderId="0">
      <alignment/>
      <protection/>
    </xf>
    <xf numFmtId="175" fontId="18" fillId="0" borderId="0">
      <alignment/>
      <protection/>
    </xf>
    <xf numFmtId="175" fontId="18" fillId="0" borderId="0">
      <alignment/>
      <protection/>
    </xf>
    <xf numFmtId="175" fontId="19" fillId="0" borderId="0">
      <alignment/>
      <protection/>
    </xf>
    <xf numFmtId="0" fontId="20" fillId="0" borderId="0">
      <alignment vertical="top"/>
      <protection/>
    </xf>
    <xf numFmtId="17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22" fillId="0" borderId="0">
      <alignment/>
      <protection/>
    </xf>
    <xf numFmtId="175" fontId="23" fillId="0" borderId="0">
      <alignment/>
      <protection/>
    </xf>
    <xf numFmtId="175" fontId="24" fillId="0" borderId="0">
      <alignment/>
      <protection/>
    </xf>
    <xf numFmtId="0" fontId="6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  <xf numFmtId="0" fontId="25" fillId="0" borderId="0">
      <alignment/>
      <protection/>
    </xf>
  </cellStyleXfs>
  <cellXfs count="145">
    <xf numFmtId="0" fontId="0" fillId="0" borderId="0" xfId="0" applyFont="1" applyAlignment="1">
      <alignment/>
    </xf>
    <xf numFmtId="0" fontId="3" fillId="0" borderId="0" xfId="70" applyFont="1" applyBorder="1" applyAlignment="1">
      <alignment textRotation="255"/>
      <protection/>
    </xf>
    <xf numFmtId="0" fontId="4" fillId="0" borderId="0" xfId="70" applyFont="1">
      <alignment/>
      <protection/>
    </xf>
    <xf numFmtId="170" fontId="3" fillId="0" borderId="0" xfId="70" applyNumberFormat="1" applyFont="1" applyBorder="1" applyAlignment="1">
      <alignment textRotation="255"/>
      <protection/>
    </xf>
    <xf numFmtId="0" fontId="5" fillId="0" borderId="0" xfId="70" applyFont="1" applyFill="1">
      <alignment/>
      <protection/>
    </xf>
    <xf numFmtId="0" fontId="6" fillId="0" borderId="0" xfId="70" applyFont="1" applyFill="1">
      <alignment/>
      <protection/>
    </xf>
    <xf numFmtId="0" fontId="5" fillId="0" borderId="0" xfId="70" applyFont="1">
      <alignment/>
      <protection/>
    </xf>
    <xf numFmtId="0" fontId="7" fillId="0" borderId="0" xfId="70" applyFont="1">
      <alignment/>
      <protection/>
    </xf>
    <xf numFmtId="0" fontId="5" fillId="0" borderId="0" xfId="70" applyFont="1" applyAlignment="1">
      <alignment horizontal="left"/>
      <protection/>
    </xf>
    <xf numFmtId="0" fontId="8" fillId="0" borderId="0" xfId="70" applyFont="1" applyAlignment="1">
      <alignment horizontal="right"/>
      <protection/>
    </xf>
    <xf numFmtId="0" fontId="3" fillId="0" borderId="0" xfId="70" applyFont="1">
      <alignment/>
      <protection/>
    </xf>
    <xf numFmtId="0" fontId="8" fillId="0" borderId="0" xfId="70" applyFont="1">
      <alignment/>
      <protection/>
    </xf>
    <xf numFmtId="0" fontId="5" fillId="0" borderId="0" xfId="70" applyFont="1" applyBorder="1" applyAlignment="1">
      <alignment horizontal="left"/>
      <protection/>
    </xf>
    <xf numFmtId="170" fontId="5" fillId="0" borderId="0" xfId="70" applyNumberFormat="1" applyFont="1" applyAlignment="1">
      <alignment horizontal="right"/>
      <protection/>
    </xf>
    <xf numFmtId="170" fontId="5" fillId="0" borderId="0" xfId="70" applyNumberFormat="1" applyFont="1" applyBorder="1" applyAlignment="1">
      <alignment horizontal="right"/>
      <protection/>
    </xf>
    <xf numFmtId="0" fontId="5" fillId="0" borderId="0" xfId="70" applyFont="1" applyBorder="1">
      <alignment/>
      <protection/>
    </xf>
    <xf numFmtId="170" fontId="5" fillId="0" borderId="0" xfId="70" applyNumberFormat="1" applyFont="1" applyFill="1" applyAlignment="1">
      <alignment horizontal="right"/>
      <protection/>
    </xf>
    <xf numFmtId="170" fontId="10" fillId="0" borderId="0" xfId="70" applyNumberFormat="1" applyFont="1" applyAlignment="1">
      <alignment horizontal="right"/>
      <protection/>
    </xf>
    <xf numFmtId="170" fontId="10" fillId="0" borderId="0" xfId="70" applyNumberFormat="1" applyFont="1" applyBorder="1" applyAlignment="1">
      <alignment horizontal="right"/>
      <protection/>
    </xf>
    <xf numFmtId="0" fontId="5" fillId="0" borderId="0" xfId="70" applyFont="1" applyFill="1" applyAlignment="1">
      <alignment horizontal="left"/>
      <protection/>
    </xf>
    <xf numFmtId="0" fontId="11" fillId="0" borderId="0" xfId="70" applyFont="1" applyAlignment="1">
      <alignment horizontal="left"/>
      <protection/>
    </xf>
    <xf numFmtId="0" fontId="5" fillId="0" borderId="0" xfId="70" applyFont="1" applyFill="1" applyAlignment="1">
      <alignment horizontal="right"/>
      <protection/>
    </xf>
    <xf numFmtId="0" fontId="4" fillId="0" borderId="0" xfId="70" applyFont="1" applyFill="1">
      <alignment/>
      <protection/>
    </xf>
    <xf numFmtId="0" fontId="5" fillId="0" borderId="0" xfId="70" applyFont="1" applyFill="1" applyBorder="1" applyAlignment="1">
      <alignment horizontal="left"/>
      <protection/>
    </xf>
    <xf numFmtId="171" fontId="5" fillId="0" borderId="0" xfId="70" applyNumberFormat="1" applyFont="1" applyAlignment="1">
      <alignment horizontal="right"/>
      <protection/>
    </xf>
    <xf numFmtId="2" fontId="5" fillId="0" borderId="0" xfId="70" applyNumberFormat="1" applyFont="1" applyAlignment="1">
      <alignment horizontal="right"/>
      <protection/>
    </xf>
    <xf numFmtId="0" fontId="10" fillId="0" borderId="0" xfId="70" applyFont="1" applyAlignment="1">
      <alignment horizontal="right"/>
      <protection/>
    </xf>
    <xf numFmtId="0" fontId="10" fillId="0" borderId="0" xfId="70" applyFont="1" applyBorder="1" applyAlignment="1">
      <alignment horizontal="right"/>
      <protection/>
    </xf>
    <xf numFmtId="0" fontId="10" fillId="0" borderId="0" xfId="70" applyFont="1" applyBorder="1">
      <alignment/>
      <protection/>
    </xf>
    <xf numFmtId="1" fontId="5" fillId="0" borderId="0" xfId="70" applyNumberFormat="1" applyFont="1" applyAlignment="1">
      <alignment horizontal="right"/>
      <protection/>
    </xf>
    <xf numFmtId="1" fontId="5" fillId="0" borderId="0" xfId="70" applyNumberFormat="1" applyFont="1" applyBorder="1" applyAlignment="1">
      <alignment horizontal="right"/>
      <protection/>
    </xf>
    <xf numFmtId="0" fontId="10" fillId="0" borderId="0" xfId="70" applyFont="1">
      <alignment/>
      <protection/>
    </xf>
    <xf numFmtId="170" fontId="5" fillId="0" borderId="0" xfId="70" applyNumberFormat="1" applyFont="1" applyBorder="1">
      <alignment/>
      <protection/>
    </xf>
    <xf numFmtId="1" fontId="5" fillId="0" borderId="0" xfId="70" applyNumberFormat="1" applyFont="1" applyFill="1" applyAlignment="1">
      <alignment horizontal="right"/>
      <protection/>
    </xf>
    <xf numFmtId="0" fontId="5" fillId="0" borderId="0" xfId="70" applyFont="1" applyBorder="1" applyAlignment="1">
      <alignment horizontal="right"/>
      <protection/>
    </xf>
    <xf numFmtId="170" fontId="5" fillId="0" borderId="0" xfId="75" applyFont="1">
      <alignment/>
      <protection/>
    </xf>
    <xf numFmtId="0" fontId="5" fillId="0" borderId="0" xfId="70" applyFont="1" applyAlignment="1">
      <alignment horizontal="right"/>
      <protection/>
    </xf>
    <xf numFmtId="170" fontId="5" fillId="0" borderId="0" xfId="75" applyFont="1" applyFill="1">
      <alignment/>
      <protection/>
    </xf>
    <xf numFmtId="0" fontId="3" fillId="0" borderId="0" xfId="70" applyFont="1" applyFill="1" applyBorder="1" applyAlignment="1">
      <alignment textRotation="255"/>
      <protection/>
    </xf>
    <xf numFmtId="170" fontId="26" fillId="0" borderId="0" xfId="70" applyNumberFormat="1" applyFont="1" applyFill="1" applyBorder="1" applyAlignment="1">
      <alignment textRotation="255"/>
      <protection/>
    </xf>
    <xf numFmtId="0" fontId="26" fillId="0" borderId="0" xfId="70" applyFont="1" applyFill="1" applyBorder="1" applyAlignment="1">
      <alignment textRotation="255"/>
      <protection/>
    </xf>
    <xf numFmtId="0" fontId="10" fillId="0" borderId="0" xfId="70" applyFont="1" applyFill="1">
      <alignment/>
      <protection/>
    </xf>
    <xf numFmtId="0" fontId="27" fillId="0" borderId="0" xfId="70" applyFont="1" applyFill="1">
      <alignment/>
      <protection/>
    </xf>
    <xf numFmtId="0" fontId="8" fillId="0" borderId="0" xfId="70" applyFont="1" applyFill="1" applyAlignment="1">
      <alignment horizontal="right"/>
      <protection/>
    </xf>
    <xf numFmtId="0" fontId="28" fillId="0" borderId="0" xfId="70" applyFont="1" applyFill="1" applyAlignment="1">
      <alignment horizontal="right"/>
      <protection/>
    </xf>
    <xf numFmtId="0" fontId="28" fillId="0" borderId="0" xfId="70" applyFont="1" applyFill="1">
      <alignment/>
      <protection/>
    </xf>
    <xf numFmtId="170" fontId="5" fillId="0" borderId="0" xfId="70" applyNumberFormat="1" applyFont="1" applyFill="1" applyBorder="1" applyAlignment="1">
      <alignment horizontal="right"/>
      <protection/>
    </xf>
    <xf numFmtId="0" fontId="10" fillId="0" borderId="0" xfId="70" applyFont="1" applyFill="1" applyBorder="1">
      <alignment/>
      <protection/>
    </xf>
    <xf numFmtId="0" fontId="10" fillId="0" borderId="0" xfId="70" applyFont="1" applyFill="1" applyAlignment="1">
      <alignment horizontal="right"/>
      <protection/>
    </xf>
    <xf numFmtId="0" fontId="10" fillId="0" borderId="0" xfId="70" applyFont="1" applyFill="1" applyBorder="1" applyAlignment="1">
      <alignment horizontal="right"/>
      <protection/>
    </xf>
    <xf numFmtId="1" fontId="5" fillId="0" borderId="0" xfId="70" applyNumberFormat="1" applyFont="1" applyFill="1" applyBorder="1" applyAlignment="1">
      <alignment horizontal="right"/>
      <protection/>
    </xf>
    <xf numFmtId="0" fontId="5" fillId="0" borderId="0" xfId="70" applyFont="1" applyFill="1" applyBorder="1">
      <alignment/>
      <protection/>
    </xf>
    <xf numFmtId="2" fontId="10" fillId="0" borderId="0" xfId="70" applyNumberFormat="1" applyFont="1" applyFill="1" applyAlignment="1">
      <alignment horizontal="right"/>
      <protection/>
    </xf>
    <xf numFmtId="170" fontId="5" fillId="0" borderId="0" xfId="70" applyNumberFormat="1" applyFont="1" applyFill="1" applyBorder="1">
      <alignment/>
      <protection/>
    </xf>
    <xf numFmtId="2" fontId="5" fillId="0" borderId="0" xfId="70" applyNumberFormat="1" applyFont="1" applyFill="1" applyAlignment="1">
      <alignment horizontal="right"/>
      <protection/>
    </xf>
    <xf numFmtId="2" fontId="5" fillId="0" borderId="0" xfId="70" applyNumberFormat="1" applyFont="1" applyFill="1" applyBorder="1" applyAlignment="1">
      <alignment horizontal="right"/>
      <protection/>
    </xf>
    <xf numFmtId="0" fontId="11" fillId="0" borderId="0" xfId="70" applyFont="1" applyFill="1" applyBorder="1">
      <alignment/>
      <protection/>
    </xf>
    <xf numFmtId="0" fontId="3" fillId="0" borderId="0" xfId="70" applyFont="1" applyFill="1" applyBorder="1">
      <alignment/>
      <protection/>
    </xf>
    <xf numFmtId="0" fontId="3" fillId="0" borderId="0" xfId="70" applyFont="1" applyFill="1">
      <alignment/>
      <protection/>
    </xf>
    <xf numFmtId="170" fontId="10" fillId="0" borderId="0" xfId="70" applyNumberFormat="1" applyFont="1" applyFill="1" applyBorder="1">
      <alignment/>
      <protection/>
    </xf>
    <xf numFmtId="170" fontId="10" fillId="0" borderId="0" xfId="70" applyNumberFormat="1" applyFont="1">
      <alignment/>
      <protection/>
    </xf>
    <xf numFmtId="0" fontId="26" fillId="0" borderId="0" xfId="70" applyFont="1" applyBorder="1" applyAlignment="1">
      <alignment textRotation="255"/>
      <protection/>
    </xf>
    <xf numFmtId="0" fontId="6" fillId="0" borderId="0" xfId="70" applyFont="1">
      <alignment/>
      <protection/>
    </xf>
    <xf numFmtId="0" fontId="28" fillId="0" borderId="0" xfId="70" applyFont="1" applyAlignment="1">
      <alignment horizontal="right"/>
      <protection/>
    </xf>
    <xf numFmtId="0" fontId="26" fillId="0" borderId="0" xfId="70" applyFont="1" applyAlignment="1">
      <alignment horizontal="right"/>
      <protection/>
    </xf>
    <xf numFmtId="0" fontId="28" fillId="0" borderId="0" xfId="70" applyFont="1">
      <alignment/>
      <protection/>
    </xf>
    <xf numFmtId="170" fontId="28" fillId="0" borderId="0" xfId="70" applyNumberFormat="1" applyFont="1" applyAlignment="1">
      <alignment horizontal="right"/>
      <protection/>
    </xf>
    <xf numFmtId="170" fontId="4" fillId="0" borderId="0" xfId="70" applyNumberFormat="1" applyFont="1" applyAlignment="1">
      <alignment horizontal="right"/>
      <protection/>
    </xf>
    <xf numFmtId="2" fontId="5" fillId="0" borderId="0" xfId="70" applyNumberFormat="1" applyFont="1" applyBorder="1" applyAlignment="1">
      <alignment horizontal="right"/>
      <protection/>
    </xf>
    <xf numFmtId="0" fontId="11" fillId="0" borderId="0" xfId="70" applyFont="1" applyBorder="1">
      <alignment/>
      <protection/>
    </xf>
    <xf numFmtId="170" fontId="10" fillId="0" borderId="0" xfId="70" applyNumberFormat="1" applyFont="1" applyBorder="1">
      <alignment/>
      <protection/>
    </xf>
    <xf numFmtId="0" fontId="28" fillId="0" borderId="0" xfId="70" applyFont="1" applyBorder="1" applyAlignment="1">
      <alignment textRotation="255"/>
      <protection/>
    </xf>
    <xf numFmtId="0" fontId="3" fillId="0" borderId="0" xfId="70" applyFont="1" applyAlignment="1">
      <alignment horizontal="left"/>
      <protection/>
    </xf>
    <xf numFmtId="0" fontId="4" fillId="0" borderId="0" xfId="70" applyFont="1" applyBorder="1">
      <alignment/>
      <protection/>
    </xf>
    <xf numFmtId="0" fontId="30" fillId="0" borderId="0" xfId="70" applyFont="1" applyBorder="1">
      <alignment/>
      <protection/>
    </xf>
    <xf numFmtId="170" fontId="26" fillId="0" borderId="0" xfId="70" applyNumberFormat="1" applyFont="1" applyBorder="1" applyAlignment="1">
      <alignment textRotation="255"/>
      <protection/>
    </xf>
    <xf numFmtId="0" fontId="27" fillId="0" borderId="0" xfId="70" applyFont="1">
      <alignment/>
      <protection/>
    </xf>
    <xf numFmtId="170" fontId="10" fillId="0" borderId="0" xfId="70" applyNumberFormat="1" applyFont="1" applyBorder="1" applyAlignment="1">
      <alignment/>
      <protection/>
    </xf>
    <xf numFmtId="170" fontId="3" fillId="0" borderId="0" xfId="70" applyNumberFormat="1" applyFont="1" applyAlignment="1">
      <alignment horizontal="right"/>
      <protection/>
    </xf>
    <xf numFmtId="0" fontId="5" fillId="0" borderId="0" xfId="70" applyFont="1" applyAlignment="1">
      <alignment horizontal="centerContinuous"/>
      <protection/>
    </xf>
    <xf numFmtId="0" fontId="5" fillId="0" borderId="0" xfId="70" applyFont="1" applyAlignment="1">
      <alignment/>
      <protection/>
    </xf>
    <xf numFmtId="170" fontId="4" fillId="0" borderId="0" xfId="70" applyNumberFormat="1" applyFont="1">
      <alignment/>
      <protection/>
    </xf>
    <xf numFmtId="0" fontId="7" fillId="0" borderId="0" xfId="70" applyFont="1" applyAlignment="1">
      <alignment horizontal="left"/>
      <protection/>
    </xf>
    <xf numFmtId="0" fontId="6" fillId="0" borderId="0" xfId="70" applyFont="1" applyAlignment="1">
      <alignment horizontal="center"/>
      <protection/>
    </xf>
    <xf numFmtId="0" fontId="4" fillId="0" borderId="0" xfId="70" applyNumberFormat="1" applyFont="1" applyAlignment="1">
      <alignment horizontal="right"/>
      <protection/>
    </xf>
    <xf numFmtId="0" fontId="31" fillId="0" borderId="0" xfId="70" applyFont="1">
      <alignment/>
      <protection/>
    </xf>
    <xf numFmtId="0" fontId="32" fillId="0" borderId="0" xfId="70" applyFont="1" applyBorder="1" applyAlignment="1">
      <alignment textRotation="255"/>
      <protection/>
    </xf>
    <xf numFmtId="1" fontId="10" fillId="0" borderId="0" xfId="70" applyNumberFormat="1" applyFont="1">
      <alignment/>
      <protection/>
    </xf>
    <xf numFmtId="170" fontId="10" fillId="0" borderId="0" xfId="70" applyNumberFormat="1" applyFont="1" applyAlignment="1">
      <alignment horizontal="centerContinuous"/>
      <protection/>
    </xf>
    <xf numFmtId="170" fontId="5" fillId="0" borderId="0" xfId="70" applyNumberFormat="1" applyFont="1" applyAlignment="1">
      <alignment horizontal="centerContinuous"/>
      <protection/>
    </xf>
    <xf numFmtId="0" fontId="10" fillId="0" borderId="0" xfId="70" applyFont="1" applyAlignment="1">
      <alignment horizontal="centerContinuous"/>
      <protection/>
    </xf>
    <xf numFmtId="170" fontId="26" fillId="0" borderId="0" xfId="70" applyNumberFormat="1" applyFont="1" applyAlignment="1">
      <alignment horizontal="right"/>
      <protection/>
    </xf>
    <xf numFmtId="0" fontId="28" fillId="0" borderId="0" xfId="70" applyFont="1" applyBorder="1" applyAlignment="1">
      <alignment horizontal="center" textRotation="255"/>
      <protection/>
    </xf>
    <xf numFmtId="0" fontId="28" fillId="0" borderId="0" xfId="70" applyFont="1" applyAlignment="1">
      <alignment horizontal="center"/>
      <protection/>
    </xf>
    <xf numFmtId="170" fontId="33" fillId="0" borderId="0" xfId="70" applyNumberFormat="1" applyFont="1" applyFill="1" applyAlignment="1">
      <alignment horizontal="right"/>
      <protection/>
    </xf>
    <xf numFmtId="0" fontId="11" fillId="0" borderId="0" xfId="70" applyFont="1">
      <alignment/>
      <protection/>
    </xf>
    <xf numFmtId="0" fontId="10" fillId="0" borderId="0" xfId="70" applyFont="1" applyAlignment="1">
      <alignment horizontal="center"/>
      <protection/>
    </xf>
    <xf numFmtId="0" fontId="3" fillId="0" borderId="0" xfId="70" applyFont="1" applyAlignment="1">
      <alignment horizontal="right"/>
      <protection/>
    </xf>
    <xf numFmtId="0" fontId="5" fillId="0" borderId="0" xfId="70" applyFont="1" applyAlignment="1">
      <alignment horizontal="center"/>
      <protection/>
    </xf>
    <xf numFmtId="0" fontId="3" fillId="0" borderId="0" xfId="70" applyFont="1" applyBorder="1" applyAlignment="1">
      <alignment horizontal="center" textRotation="255"/>
      <protection/>
    </xf>
    <xf numFmtId="0" fontId="26" fillId="0" borderId="0" xfId="70" applyFont="1">
      <alignment/>
      <protection/>
    </xf>
    <xf numFmtId="0" fontId="28" fillId="0" borderId="0" xfId="70" applyFont="1" applyBorder="1">
      <alignment/>
      <protection/>
    </xf>
    <xf numFmtId="170" fontId="26" fillId="0" borderId="0" xfId="70" applyNumberFormat="1" applyFont="1">
      <alignment/>
      <protection/>
    </xf>
    <xf numFmtId="2" fontId="5" fillId="0" borderId="0" xfId="70" applyNumberFormat="1" applyFont="1">
      <alignment/>
      <protection/>
    </xf>
    <xf numFmtId="2" fontId="26" fillId="0" borderId="0" xfId="70" applyNumberFormat="1" applyFont="1" applyAlignment="1">
      <alignment horizontal="right"/>
      <protection/>
    </xf>
    <xf numFmtId="0" fontId="6" fillId="0" borderId="0" xfId="70" applyFont="1" applyBorder="1" applyAlignment="1">
      <alignment textRotation="255"/>
      <protection/>
    </xf>
    <xf numFmtId="0" fontId="34" fillId="0" borderId="0" xfId="70" applyFont="1">
      <alignment/>
      <protection/>
    </xf>
    <xf numFmtId="0" fontId="35" fillId="0" borderId="0" xfId="70" applyFont="1">
      <alignment/>
      <protection/>
    </xf>
    <xf numFmtId="0" fontId="26" fillId="0" borderId="0" xfId="70" applyFont="1" applyBorder="1" applyAlignment="1">
      <alignment horizontal="left" textRotation="255"/>
      <protection/>
    </xf>
    <xf numFmtId="0" fontId="26" fillId="0" borderId="0" xfId="70" applyFont="1" applyBorder="1" applyAlignment="1">
      <alignment horizontal="center" textRotation="255"/>
      <protection/>
    </xf>
    <xf numFmtId="0" fontId="3" fillId="0" borderId="0" xfId="70" applyFont="1" applyBorder="1">
      <alignment/>
      <protection/>
    </xf>
    <xf numFmtId="1" fontId="5" fillId="0" borderId="0" xfId="70" applyNumberFormat="1" applyFont="1" applyAlignment="1">
      <alignment horizontal="centerContinuous"/>
      <protection/>
    </xf>
    <xf numFmtId="0" fontId="4" fillId="0" borderId="0" xfId="70" applyFont="1" applyFill="1" applyBorder="1">
      <alignment/>
      <protection/>
    </xf>
    <xf numFmtId="2" fontId="10" fillId="0" borderId="0" xfId="70" applyNumberFormat="1" applyFont="1" applyAlignment="1">
      <alignment horizontal="right"/>
      <protection/>
    </xf>
    <xf numFmtId="1" fontId="5" fillId="0" borderId="0" xfId="70" applyNumberFormat="1" applyFont="1" applyAlignment="1">
      <alignment/>
      <protection/>
    </xf>
    <xf numFmtId="0" fontId="8" fillId="0" borderId="0" xfId="70" applyFont="1" applyBorder="1" applyAlignment="1">
      <alignment horizontal="center" textRotation="255"/>
      <protection/>
    </xf>
    <xf numFmtId="0" fontId="30" fillId="0" borderId="0" xfId="70" applyFont="1">
      <alignment/>
      <protection/>
    </xf>
    <xf numFmtId="0" fontId="36" fillId="0" borderId="0" xfId="70" applyFont="1">
      <alignment/>
      <protection/>
    </xf>
    <xf numFmtId="0" fontId="4" fillId="0" borderId="0" xfId="70" applyFont="1" applyBorder="1" applyAlignment="1">
      <alignment textRotation="255"/>
      <protection/>
    </xf>
    <xf numFmtId="170" fontId="5" fillId="0" borderId="0" xfId="70" applyNumberFormat="1" applyFont="1" applyAlignment="1">
      <alignment/>
      <protection/>
    </xf>
    <xf numFmtId="0" fontId="10" fillId="0" borderId="0" xfId="70" applyFont="1" applyAlignment="1">
      <alignment/>
      <protection/>
    </xf>
    <xf numFmtId="2" fontId="34" fillId="0" borderId="0" xfId="70" applyNumberFormat="1" applyFont="1">
      <alignment/>
      <protection/>
    </xf>
    <xf numFmtId="0" fontId="37" fillId="0" borderId="0" xfId="70" applyFont="1">
      <alignment/>
      <protection/>
    </xf>
    <xf numFmtId="170" fontId="6" fillId="0" borderId="0" xfId="70" applyNumberFormat="1" applyFont="1">
      <alignment/>
      <protection/>
    </xf>
    <xf numFmtId="1" fontId="28" fillId="0" borderId="0" xfId="70" applyNumberFormat="1" applyFont="1" applyAlignment="1">
      <alignment horizontal="right"/>
      <protection/>
    </xf>
    <xf numFmtId="170" fontId="26" fillId="0" borderId="0" xfId="70" applyNumberFormat="1" applyFont="1" applyAlignment="1">
      <alignment/>
      <protection/>
    </xf>
    <xf numFmtId="170" fontId="10" fillId="0" borderId="0" xfId="70" applyNumberFormat="1" applyFont="1" applyAlignment="1">
      <alignment/>
      <protection/>
    </xf>
    <xf numFmtId="170" fontId="4" fillId="0" borderId="0" xfId="70" applyNumberFormat="1" applyFont="1" applyFill="1" applyAlignment="1">
      <alignment/>
      <protection/>
    </xf>
    <xf numFmtId="170" fontId="4" fillId="0" borderId="0" xfId="70" applyNumberFormat="1" applyFont="1" applyAlignment="1">
      <alignment/>
      <protection/>
    </xf>
    <xf numFmtId="1" fontId="3" fillId="0" borderId="0" xfId="70" applyNumberFormat="1" applyFont="1" applyAlignment="1">
      <alignment horizontal="right"/>
      <protection/>
    </xf>
    <xf numFmtId="170" fontId="26" fillId="0" borderId="0" xfId="70" applyNumberFormat="1" applyFont="1" applyFill="1" applyAlignment="1">
      <alignment horizontal="right"/>
      <protection/>
    </xf>
    <xf numFmtId="170" fontId="10" fillId="0" borderId="0" xfId="70" applyNumberFormat="1" applyFont="1" applyFill="1" applyAlignment="1">
      <alignment horizontal="right"/>
      <protection/>
    </xf>
    <xf numFmtId="170" fontId="3" fillId="0" borderId="0" xfId="70" applyNumberFormat="1" applyFont="1" applyFill="1" applyAlignment="1">
      <alignment horizontal="right"/>
      <protection/>
    </xf>
    <xf numFmtId="1" fontId="3" fillId="0" borderId="0" xfId="70" applyNumberFormat="1" applyFont="1" applyFill="1" applyAlignment="1">
      <alignment horizontal="right"/>
      <protection/>
    </xf>
    <xf numFmtId="1" fontId="34" fillId="0" borderId="0" xfId="70" applyNumberFormat="1" applyFont="1" applyFill="1" applyAlignment="1">
      <alignment horizontal="right"/>
      <protection/>
    </xf>
    <xf numFmtId="1" fontId="34" fillId="0" borderId="0" xfId="70" applyNumberFormat="1" applyFont="1" applyAlignment="1">
      <alignment horizontal="right"/>
      <protection/>
    </xf>
    <xf numFmtId="0" fontId="4" fillId="0" borderId="0" xfId="70" applyFont="1" applyFill="1" applyAlignment="1">
      <alignment/>
      <protection/>
    </xf>
    <xf numFmtId="0" fontId="4" fillId="0" borderId="0" xfId="70" applyFont="1" applyAlignment="1">
      <alignment/>
      <protection/>
    </xf>
    <xf numFmtId="170" fontId="4" fillId="0" borderId="0" xfId="70" applyNumberFormat="1" applyFont="1" applyAlignment="1">
      <alignment horizontal="center"/>
      <protection/>
    </xf>
    <xf numFmtId="0" fontId="4" fillId="0" borderId="0" xfId="70" applyFont="1" applyAlignment="1">
      <alignment horizontal="center"/>
      <protection/>
    </xf>
    <xf numFmtId="170" fontId="10" fillId="0" borderId="0" xfId="70" applyNumberFormat="1" applyFont="1" applyFill="1" applyAlignment="1">
      <alignment/>
      <protection/>
    </xf>
    <xf numFmtId="0" fontId="5" fillId="0" borderId="0" xfId="77" applyFont="1">
      <alignment/>
      <protection/>
    </xf>
    <xf numFmtId="0" fontId="5" fillId="0" borderId="0" xfId="76" applyFont="1">
      <alignment/>
      <protection/>
    </xf>
    <xf numFmtId="170" fontId="5" fillId="0" borderId="0" xfId="70" applyNumberFormat="1" applyFont="1" applyAlignment="1">
      <alignment horizontal="center"/>
      <protection/>
    </xf>
    <xf numFmtId="170" fontId="10" fillId="0" borderId="0" xfId="70" applyNumberFormat="1" applyFont="1" applyAlignment="1">
      <alignment horizontal="center"/>
      <protection/>
    </xf>
  </cellXfs>
  <cellStyles count="78">
    <cellStyle name="Normal" xfId="0"/>
    <cellStyle name="(0)" xfId="15"/>
    <cellStyle name="+/-" xfId="16"/>
    <cellStyle name="0,0" xfId="17"/>
    <cellStyle name="0,00" xfId="18"/>
    <cellStyle name="1)" xfId="19"/>
    <cellStyle name="1.000" xfId="20"/>
    <cellStyle name="1.000,0" xfId="21"/>
    <cellStyle name="1.000_U55" xfId="22"/>
    <cellStyle name="20% - Akzent1" xfId="23"/>
    <cellStyle name="20% - Akzent2" xfId="24"/>
    <cellStyle name="20% - Akzent3" xfId="25"/>
    <cellStyle name="20% - Akzent4" xfId="26"/>
    <cellStyle name="20% - Akzent5" xfId="27"/>
    <cellStyle name="20% - Akzent6" xfId="28"/>
    <cellStyle name="40% - Akzent1" xfId="29"/>
    <cellStyle name="40% - Akzent2" xfId="30"/>
    <cellStyle name="40% - Akzent3" xfId="31"/>
    <cellStyle name="40% - Akzent4" xfId="32"/>
    <cellStyle name="40% - Akzent5" xfId="33"/>
    <cellStyle name="40% - Akzent6" xfId="34"/>
    <cellStyle name="60% - Akzent1" xfId="35"/>
    <cellStyle name="60% - Akzent2" xfId="36"/>
    <cellStyle name="60% - Akzent3" xfId="37"/>
    <cellStyle name="60% - Akzent4" xfId="38"/>
    <cellStyle name="60% - Akzent5" xfId="39"/>
    <cellStyle name="60% - Akzent6" xfId="40"/>
    <cellStyle name="Akzent1" xfId="41"/>
    <cellStyle name="Akzent2" xfId="42"/>
    <cellStyle name="Akzent3" xfId="43"/>
    <cellStyle name="Akzent4" xfId="44"/>
    <cellStyle name="Akzent5" xfId="45"/>
    <cellStyle name="Akzent6" xfId="46"/>
    <cellStyle name="Ausgabe" xfId="47"/>
    <cellStyle name="Berechnung" xfId="48"/>
    <cellStyle name="Comma [0]_adequacy" xfId="49"/>
    <cellStyle name="Comma_adequacy" xfId="50"/>
    <cellStyle name="Currency [0]_adequacy" xfId="51"/>
    <cellStyle name="Currency_adequacy" xfId="52"/>
    <cellStyle name="Comma" xfId="53"/>
    <cellStyle name="Comma [0]" xfId="54"/>
    <cellStyle name="Dezimal +-" xfId="55"/>
    <cellStyle name="Eingabe" xfId="56"/>
    <cellStyle name="Ergebnis" xfId="57"/>
    <cellStyle name="Erklärender Text" xfId="58"/>
    <cellStyle name="Gut" xfId="59"/>
    <cellStyle name="light kursiv" xfId="60"/>
    <cellStyle name="Neutral" xfId="61"/>
    <cellStyle name="Normal_1996-2001-IIP" xfId="62"/>
    <cellStyle name="Normalny_BOPIIP4_1999" xfId="63"/>
    <cellStyle name="Notiz" xfId="64"/>
    <cellStyle name="Percent" xfId="65"/>
    <cellStyle name="Schlecht" xfId="66"/>
    <cellStyle name="Schreibschrift" xfId="67"/>
    <cellStyle name="Spaltenü." xfId="68"/>
    <cellStyle name="stand_10" xfId="69"/>
    <cellStyle name="Standard 2" xfId="70"/>
    <cellStyle name="Standard 8" xfId="71"/>
    <cellStyle name="Standard 9" xfId="72"/>
    <cellStyle name="Standard 9kursiv" xfId="73"/>
    <cellStyle name="Standard hoch" xfId="74"/>
    <cellStyle name="Standard_8_fdichapI" xfId="75"/>
    <cellStyle name="Standard_CR update " xfId="76"/>
    <cellStyle name="Standard_Cro update" xfId="77"/>
    <cellStyle name="Überschrift" xfId="78"/>
    <cellStyle name="Überschrift 1" xfId="79"/>
    <cellStyle name="Überschrift 2" xfId="80"/>
    <cellStyle name="Überschrift 3" xfId="81"/>
    <cellStyle name="Überschrift 4" xfId="82"/>
    <cellStyle name="Überschrift klein" xfId="83"/>
    <cellStyle name="Überschrift kursiv groß" xfId="84"/>
    <cellStyle name="Überschrift kursiv klein" xfId="85"/>
    <cellStyle name="Verknüpfte Zelle" xfId="86"/>
    <cellStyle name="Currency" xfId="87"/>
    <cellStyle name="Currency [0]" xfId="88"/>
    <cellStyle name="Warnender Text" xfId="89"/>
    <cellStyle name="Zelle überprüfen" xfId="90"/>
    <cellStyle name="Обычный_BoP0105n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wiiw_Handbook%20of%20Statistics\00_CD_EXCEL\2010\Indicators%20by%20country\I.1_Key_macro_indicat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_outlook"/>
      <sheetName val="1.2_main"/>
      <sheetName val="1.3_gdp_er"/>
      <sheetName val="1.4_gdp_ppp"/>
      <sheetName val="1.5_gdp_cap_ppp"/>
      <sheetName val="1.6_gdp_real"/>
      <sheetName val="1.7_cons_hh"/>
      <sheetName val="1.8_cons_gov"/>
      <sheetName val="1.9_gfcf"/>
      <sheetName val="1.10_ind_prod"/>
      <sheetName val="1.11_agr_prod"/>
      <sheetName val="1.12_pop"/>
      <sheetName val="1.13_nat_incr"/>
      <sheetName val="1.14_emp"/>
      <sheetName val="1.15_emp_rate"/>
      <sheetName val="Unemp"/>
      <sheetName val="1.16_unemp_rate"/>
      <sheetName val="1.17_ulc"/>
      <sheetName val="1.18_wage"/>
      <sheetName val="1.19_cpi"/>
      <sheetName val="1.20_ppi"/>
      <sheetName val="1.21_budget"/>
      <sheetName val="1.22_gov_debt"/>
      <sheetName val="2.1_ca%"/>
      <sheetName val="2.2_X_goods%"/>
      <sheetName val="2.3_M_goods%"/>
      <sheetName val="2.4_X_serv%"/>
      <sheetName val="2.5_M_serv%"/>
      <sheetName val="2.6_ext_debt"/>
      <sheetName val="2.7_reserves"/>
      <sheetName val="2.8_fdi_inflow"/>
      <sheetName val="2.9_fdi_stock"/>
      <sheetName val="2.10_fdi_country_NMS"/>
      <sheetName val="2.11_fdi_country_rest"/>
      <sheetName val="2.12_fdi_activity_NMS"/>
      <sheetName val="2.13_fdi_activity_rest"/>
      <sheetName val="2.14_exch_nom"/>
      <sheetName val="2.15_exch_real"/>
      <sheetName val="2.16_ppp"/>
      <sheetName val="2.17_X_price"/>
      <sheetName val="2.18_M_price"/>
      <sheetName val="2.19_tot"/>
      <sheetName val="Tabel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7.7109375" style="15" customWidth="1"/>
    <col min="2" max="2" width="25.7109375" style="6" customWidth="1"/>
    <col min="3" max="3" width="6.7109375" style="32" customWidth="1" collapsed="1"/>
    <col min="4" max="6" width="6.7109375" style="32" customWidth="1"/>
    <col min="7" max="26" width="6.7109375" style="15" customWidth="1"/>
    <col min="27" max="16384" width="9.140625" style="15" customWidth="1"/>
  </cols>
  <sheetData>
    <row r="1" spans="2:6" s="1" customFormat="1" ht="12.75" customHeight="1">
      <c r="B1" s="2" t="s">
        <v>0</v>
      </c>
      <c r="C1" s="3"/>
      <c r="D1" s="3"/>
      <c r="E1" s="3"/>
      <c r="F1" s="3"/>
    </row>
    <row r="2" spans="1:9" s="6" customFormat="1" ht="12.75" customHeight="1">
      <c r="A2" s="4"/>
      <c r="B2" s="5" t="s">
        <v>1</v>
      </c>
      <c r="D2" s="7"/>
      <c r="E2" s="7"/>
      <c r="F2" s="7"/>
      <c r="G2" s="7"/>
      <c r="H2" s="7"/>
      <c r="I2" s="7"/>
    </row>
    <row r="3" spans="4:9" s="6" customFormat="1" ht="11.25" customHeight="1">
      <c r="D3" s="7"/>
      <c r="E3" s="7"/>
      <c r="F3" s="7"/>
      <c r="G3" s="7"/>
      <c r="H3" s="7"/>
      <c r="I3" s="7"/>
    </row>
    <row r="4" spans="1:26" s="6" customFormat="1" ht="11.25" customHeight="1">
      <c r="A4" s="8" t="s">
        <v>2</v>
      </c>
      <c r="B4" s="8"/>
      <c r="C4" s="9">
        <v>1990</v>
      </c>
      <c r="D4" s="9">
        <v>1991</v>
      </c>
      <c r="E4" s="9">
        <v>1992</v>
      </c>
      <c r="F4" s="9">
        <v>1993</v>
      </c>
      <c r="G4" s="9">
        <v>1994</v>
      </c>
      <c r="H4" s="9">
        <v>1995</v>
      </c>
      <c r="I4" s="9">
        <v>1996</v>
      </c>
      <c r="J4" s="9">
        <v>1997</v>
      </c>
      <c r="K4" s="9">
        <v>1998</v>
      </c>
      <c r="L4" s="9">
        <v>1999</v>
      </c>
      <c r="M4" s="9">
        <v>2000</v>
      </c>
      <c r="N4" s="9">
        <v>2001</v>
      </c>
      <c r="O4" s="9">
        <v>2002</v>
      </c>
      <c r="P4" s="9">
        <v>2003</v>
      </c>
      <c r="Q4" s="9">
        <v>2004</v>
      </c>
      <c r="R4" s="9">
        <v>2005</v>
      </c>
      <c r="S4" s="9">
        <v>2006</v>
      </c>
      <c r="T4" s="9">
        <v>2007</v>
      </c>
      <c r="U4" s="9">
        <v>2008</v>
      </c>
      <c r="V4" s="9">
        <v>2009</v>
      </c>
      <c r="W4" s="9"/>
      <c r="X4" s="9"/>
      <c r="Y4" s="9"/>
      <c r="Z4" s="9"/>
    </row>
    <row r="5" spans="1:26" s="6" customFormat="1" ht="11.25" customHeight="1">
      <c r="A5" s="8" t="s">
        <v>3</v>
      </c>
      <c r="B5" s="10" t="s">
        <v>4</v>
      </c>
      <c r="C5" s="9"/>
      <c r="D5" s="9"/>
      <c r="E5" s="9"/>
      <c r="F5" s="9"/>
      <c r="G5" s="9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1.25" customHeight="1">
      <c r="A6" s="12" t="s">
        <v>5</v>
      </c>
      <c r="B6" s="6" t="s">
        <v>6</v>
      </c>
      <c r="C6" s="13" t="s">
        <v>7</v>
      </c>
      <c r="D6" s="13" t="s">
        <v>7</v>
      </c>
      <c r="E6" s="13" t="s">
        <v>7</v>
      </c>
      <c r="F6" s="13" t="s">
        <v>7</v>
      </c>
      <c r="G6" s="14" t="s">
        <v>7</v>
      </c>
      <c r="H6" s="14" t="s">
        <v>7</v>
      </c>
      <c r="I6" s="14" t="s">
        <v>7</v>
      </c>
      <c r="J6" s="14" t="s">
        <v>7</v>
      </c>
      <c r="K6" s="14" t="s">
        <v>7</v>
      </c>
      <c r="L6" s="14" t="s">
        <v>7</v>
      </c>
      <c r="M6" s="14" t="s">
        <v>7</v>
      </c>
      <c r="N6" s="14">
        <v>2.06936030913663</v>
      </c>
      <c r="O6" s="14">
        <v>4.74015421522717</v>
      </c>
      <c r="P6" s="14">
        <v>13.0316272440238</v>
      </c>
      <c r="Q6" s="14">
        <v>12.7954665161685</v>
      </c>
      <c r="R6" s="14">
        <v>7.00309581356807</v>
      </c>
      <c r="S6" s="14">
        <v>6.0052</v>
      </c>
      <c r="T6" s="14">
        <v>9.60504767690641</v>
      </c>
      <c r="U6" s="14">
        <v>0.59339659626438</v>
      </c>
      <c r="V6" s="14">
        <v>-17.4147240891026</v>
      </c>
      <c r="W6" s="14"/>
      <c r="X6" s="14"/>
      <c r="Y6" s="14"/>
      <c r="Z6" s="14"/>
    </row>
    <row r="7" spans="1:26" ht="11.25" customHeight="1">
      <c r="A7" s="12" t="s">
        <v>8</v>
      </c>
      <c r="B7" s="6" t="s">
        <v>9</v>
      </c>
      <c r="C7" s="13" t="s">
        <v>7</v>
      </c>
      <c r="D7" s="13" t="s">
        <v>7</v>
      </c>
      <c r="E7" s="13" t="s">
        <v>7</v>
      </c>
      <c r="F7" s="13" t="s">
        <v>7</v>
      </c>
      <c r="G7" s="13" t="s">
        <v>7</v>
      </c>
      <c r="H7" s="13" t="s">
        <v>7</v>
      </c>
      <c r="I7" s="13" t="s">
        <v>7</v>
      </c>
      <c r="J7" s="13" t="s">
        <v>7</v>
      </c>
      <c r="K7" s="13" t="s">
        <v>7</v>
      </c>
      <c r="L7" s="14" t="s">
        <v>7</v>
      </c>
      <c r="M7" s="14">
        <v>3.73275067659589</v>
      </c>
      <c r="N7" s="14">
        <v>7.44459061290744</v>
      </c>
      <c r="O7" s="14">
        <v>4.13784851197353</v>
      </c>
      <c r="P7" s="14">
        <v>1.5963609505588</v>
      </c>
      <c r="Q7" s="14">
        <v>10.3796365458273</v>
      </c>
      <c r="R7" s="14">
        <v>3.91728682771491</v>
      </c>
      <c r="S7" s="14">
        <v>8.33917</v>
      </c>
      <c r="T7" s="14">
        <v>10.6137512406639</v>
      </c>
      <c r="U7" s="14">
        <v>-1.87735077732426</v>
      </c>
      <c r="V7" s="14">
        <v>-13.596937925085</v>
      </c>
      <c r="W7" s="14"/>
      <c r="X7" s="14"/>
      <c r="Y7" s="14"/>
      <c r="Z7" s="14"/>
    </row>
    <row r="8" spans="1:26" ht="11.25" customHeight="1">
      <c r="A8" s="12" t="s">
        <v>10</v>
      </c>
      <c r="B8" s="6" t="s">
        <v>11</v>
      </c>
      <c r="C8" s="13" t="s">
        <v>7</v>
      </c>
      <c r="D8" s="13" t="s">
        <v>7</v>
      </c>
      <c r="E8" s="13" t="s">
        <v>7</v>
      </c>
      <c r="F8" s="13" t="s">
        <v>7</v>
      </c>
      <c r="G8" s="14" t="s">
        <v>7</v>
      </c>
      <c r="H8" s="14" t="s">
        <v>7</v>
      </c>
      <c r="I8" s="14" t="s">
        <v>7</v>
      </c>
      <c r="J8" s="14" t="s">
        <v>7</v>
      </c>
      <c r="K8" s="14" t="s">
        <v>7</v>
      </c>
      <c r="L8" s="14" t="s">
        <v>7</v>
      </c>
      <c r="M8" s="14">
        <v>14.4693379026721</v>
      </c>
      <c r="N8" s="14">
        <v>8.82258497021668</v>
      </c>
      <c r="O8" s="14">
        <v>8.4168683614187</v>
      </c>
      <c r="P8" s="14">
        <v>10.9857252233694</v>
      </c>
      <c r="Q8" s="14">
        <v>10.3883385442862</v>
      </c>
      <c r="R8" s="14">
        <v>11.0198651175251</v>
      </c>
      <c r="S8" s="14">
        <v>9.93603</v>
      </c>
      <c r="T8" s="14">
        <v>6.37387942788183</v>
      </c>
      <c r="U8" s="14">
        <v>-5.1884752275506</v>
      </c>
      <c r="V8" s="14">
        <v>-26.0367808441258</v>
      </c>
      <c r="W8" s="14"/>
      <c r="X8" s="14"/>
      <c r="Y8" s="14"/>
      <c r="Z8" s="14"/>
    </row>
    <row r="9" spans="1:26" ht="11.25" customHeight="1">
      <c r="A9" s="12" t="s">
        <v>12</v>
      </c>
      <c r="B9" s="6" t="s">
        <v>13</v>
      </c>
      <c r="C9" s="13" t="s">
        <v>7</v>
      </c>
      <c r="D9" s="13" t="s">
        <v>7</v>
      </c>
      <c r="E9" s="13" t="s">
        <v>7</v>
      </c>
      <c r="F9" s="13" t="s">
        <v>7</v>
      </c>
      <c r="G9" s="14" t="s">
        <v>7</v>
      </c>
      <c r="H9" s="14" t="s">
        <v>7</v>
      </c>
      <c r="I9" s="14" t="s">
        <v>7</v>
      </c>
      <c r="J9" s="14" t="s">
        <v>7</v>
      </c>
      <c r="K9" s="14" t="s">
        <v>7</v>
      </c>
      <c r="L9" s="14" t="s">
        <v>7</v>
      </c>
      <c r="M9" s="14">
        <v>16.671788457005</v>
      </c>
      <c r="N9" s="14">
        <v>3.63158373460124</v>
      </c>
      <c r="O9" s="14">
        <v>3.18688871413926</v>
      </c>
      <c r="P9" s="14">
        <v>6.95214648407448</v>
      </c>
      <c r="Q9" s="14">
        <v>7.71973378680502</v>
      </c>
      <c r="R9" s="14">
        <v>6.84609973271379</v>
      </c>
      <c r="S9" s="14">
        <v>9.89604</v>
      </c>
      <c r="T9" s="14">
        <v>7.86792681519735</v>
      </c>
      <c r="U9" s="14">
        <v>-0.160212473863822</v>
      </c>
      <c r="V9" s="14">
        <v>-17.4831051536991</v>
      </c>
      <c r="W9" s="14"/>
      <c r="X9" s="14"/>
      <c r="Y9" s="14"/>
      <c r="Z9" s="14"/>
    </row>
    <row r="10" spans="1:26" ht="11.25" customHeight="1">
      <c r="A10" s="12" t="s">
        <v>14</v>
      </c>
      <c r="B10" s="6" t="s">
        <v>15</v>
      </c>
      <c r="C10" s="13" t="s">
        <v>7</v>
      </c>
      <c r="D10" s="13" t="s">
        <v>7</v>
      </c>
      <c r="E10" s="13" t="s">
        <v>7</v>
      </c>
      <c r="F10" s="13" t="s">
        <v>7</v>
      </c>
      <c r="G10" s="14" t="s">
        <v>7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7</v>
      </c>
      <c r="M10" s="14">
        <v>-2.61996241892219</v>
      </c>
      <c r="N10" s="14">
        <v>10.5424819715424</v>
      </c>
      <c r="O10" s="14">
        <v>6.93121509664486</v>
      </c>
      <c r="P10" s="14">
        <v>7.83028628854599</v>
      </c>
      <c r="Q10" s="14">
        <v>7.12400277114502</v>
      </c>
      <c r="R10" s="14">
        <v>7.14286096938789</v>
      </c>
      <c r="S10" s="14">
        <v>6.47676</v>
      </c>
      <c r="T10" s="14">
        <v>1.12644299093999</v>
      </c>
      <c r="U10" s="14">
        <v>-3.87078253905042</v>
      </c>
      <c r="V10" s="14">
        <v>-16.2224846811728</v>
      </c>
      <c r="W10" s="14"/>
      <c r="X10" s="14"/>
      <c r="Y10" s="14"/>
      <c r="Z10" s="14"/>
    </row>
    <row r="11" spans="1:26" ht="11.25" customHeight="1">
      <c r="A11" s="12" t="s">
        <v>16</v>
      </c>
      <c r="B11" s="6" t="s">
        <v>17</v>
      </c>
      <c r="C11" s="13" t="s">
        <v>7</v>
      </c>
      <c r="D11" s="13" t="s">
        <v>7</v>
      </c>
      <c r="E11" s="13" t="s">
        <v>7</v>
      </c>
      <c r="F11" s="13" t="s">
        <v>7</v>
      </c>
      <c r="G11" s="13" t="s">
        <v>7</v>
      </c>
      <c r="H11" s="13" t="s">
        <v>7</v>
      </c>
      <c r="I11" s="13" t="s">
        <v>7</v>
      </c>
      <c r="J11" s="13" t="s">
        <v>7</v>
      </c>
      <c r="K11" s="13" t="s">
        <v>7</v>
      </c>
      <c r="L11" s="14" t="s">
        <v>7</v>
      </c>
      <c r="M11" s="14">
        <v>7.30143051451947</v>
      </c>
      <c r="N11" s="14">
        <v>12.0898583116755</v>
      </c>
      <c r="O11" s="14">
        <v>6.74838738906289</v>
      </c>
      <c r="P11" s="14">
        <v>13.3324304550574</v>
      </c>
      <c r="Q11" s="14">
        <v>11.3110853480794</v>
      </c>
      <c r="R11" s="14">
        <v>7.14209184220112</v>
      </c>
      <c r="S11" s="14">
        <v>6.46612</v>
      </c>
      <c r="T11" s="14">
        <v>2.42185025621295</v>
      </c>
      <c r="U11" s="14">
        <v>5.45321972474192</v>
      </c>
      <c r="V11" s="14">
        <v>-14.5923929183681</v>
      </c>
      <c r="W11" s="14"/>
      <c r="X11" s="14"/>
      <c r="Y11" s="14"/>
      <c r="Z11" s="14"/>
    </row>
    <row r="12" spans="1:26" ht="11.25" customHeight="1">
      <c r="A12" s="12" t="s">
        <v>18</v>
      </c>
      <c r="B12" s="6" t="s">
        <v>19</v>
      </c>
      <c r="C12" s="13" t="s">
        <v>7</v>
      </c>
      <c r="D12" s="13" t="s">
        <v>7</v>
      </c>
      <c r="E12" s="13" t="s">
        <v>7</v>
      </c>
      <c r="F12" s="13" t="s">
        <v>7</v>
      </c>
      <c r="G12" s="13" t="s">
        <v>7</v>
      </c>
      <c r="H12" s="13" t="s">
        <v>7</v>
      </c>
      <c r="I12" s="13" t="s">
        <v>7</v>
      </c>
      <c r="J12" s="13" t="s">
        <v>7</v>
      </c>
      <c r="K12" s="13" t="s">
        <v>7</v>
      </c>
      <c r="L12" s="14" t="s">
        <v>7</v>
      </c>
      <c r="M12" s="14">
        <v>7.20066623384546</v>
      </c>
      <c r="N12" s="14">
        <v>0.937250641171213</v>
      </c>
      <c r="O12" s="14">
        <v>1.50889988407666</v>
      </c>
      <c r="P12" s="14">
        <v>8.79177453686717</v>
      </c>
      <c r="Q12" s="14">
        <v>12.6591158016324</v>
      </c>
      <c r="R12" s="14">
        <v>3.690263909349</v>
      </c>
      <c r="S12" s="14">
        <v>12.06638</v>
      </c>
      <c r="T12" s="14">
        <v>9.31311424532496</v>
      </c>
      <c r="U12" s="14">
        <v>2.5950740082406</v>
      </c>
      <c r="V12" s="14">
        <v>-3.73847391398789</v>
      </c>
      <c r="W12" s="14"/>
      <c r="X12" s="14"/>
      <c r="Y12" s="14"/>
      <c r="Z12" s="14"/>
    </row>
    <row r="13" spans="1:26" ht="11.25" customHeight="1">
      <c r="A13" s="12" t="s">
        <v>20</v>
      </c>
      <c r="B13" s="6" t="s">
        <v>21</v>
      </c>
      <c r="C13" s="13" t="s">
        <v>7</v>
      </c>
      <c r="D13" s="16" t="s">
        <v>7</v>
      </c>
      <c r="E13" s="13" t="s">
        <v>7</v>
      </c>
      <c r="F13" s="13" t="s">
        <v>7</v>
      </c>
      <c r="G13" s="13" t="s">
        <v>7</v>
      </c>
      <c r="H13" s="13" t="s">
        <v>7</v>
      </c>
      <c r="I13" s="13" t="s">
        <v>7</v>
      </c>
      <c r="J13" s="13" t="s">
        <v>7</v>
      </c>
      <c r="K13" s="13" t="s">
        <v>7</v>
      </c>
      <c r="L13" s="14" t="s">
        <v>7</v>
      </c>
      <c r="M13" s="14">
        <v>31.0742047188488</v>
      </c>
      <c r="N13" s="14">
        <v>3.94441667524269</v>
      </c>
      <c r="O13" s="14">
        <v>-0.373572544561324</v>
      </c>
      <c r="P13" s="14">
        <v>-0.759825311134814</v>
      </c>
      <c r="Q13" s="14">
        <v>2.66481861464914</v>
      </c>
      <c r="R13" s="14">
        <v>-3.13801825034716</v>
      </c>
      <c r="S13" s="14">
        <v>9.29907</v>
      </c>
      <c r="T13" s="14">
        <v>10.3467211569138</v>
      </c>
      <c r="U13" s="14">
        <v>2.5866373308424</v>
      </c>
      <c r="V13" s="14">
        <v>-5.48731112040213</v>
      </c>
      <c r="W13" s="14"/>
      <c r="X13" s="14"/>
      <c r="Y13" s="14"/>
      <c r="Z13" s="14"/>
    </row>
    <row r="14" spans="1:26" ht="11.25" customHeight="1">
      <c r="A14" s="12" t="s">
        <v>22</v>
      </c>
      <c r="B14" s="6" t="s">
        <v>23</v>
      </c>
      <c r="C14" s="13" t="s">
        <v>7</v>
      </c>
      <c r="D14" s="13" t="s">
        <v>7</v>
      </c>
      <c r="E14" s="13" t="s">
        <v>7</v>
      </c>
      <c r="F14" s="13" t="s">
        <v>7</v>
      </c>
      <c r="G14" s="13" t="s">
        <v>7</v>
      </c>
      <c r="H14" s="13" t="s">
        <v>7</v>
      </c>
      <c r="I14" s="13" t="s">
        <v>7</v>
      </c>
      <c r="J14" s="13" t="s">
        <v>7</v>
      </c>
      <c r="K14" s="13" t="s">
        <v>7</v>
      </c>
      <c r="L14" s="14" t="s">
        <v>7</v>
      </c>
      <c r="M14" s="14">
        <v>4.21692286193404</v>
      </c>
      <c r="N14" s="14">
        <v>3.56568048622623</v>
      </c>
      <c r="O14" s="14">
        <v>7.40356640737328</v>
      </c>
      <c r="P14" s="14">
        <v>15.2325878417857</v>
      </c>
      <c r="Q14" s="14">
        <v>3.78582490544121</v>
      </c>
      <c r="R14" s="14">
        <v>0.796046859679002</v>
      </c>
      <c r="S14" s="14">
        <v>15.68529</v>
      </c>
      <c r="T14" s="14">
        <v>16.9720022312258</v>
      </c>
      <c r="U14" s="14">
        <v>3.33924773535798</v>
      </c>
      <c r="V14" s="14">
        <v>-13.7689491522515</v>
      </c>
      <c r="W14" s="14"/>
      <c r="X14" s="14"/>
      <c r="Y14" s="14"/>
      <c r="Z14" s="14"/>
    </row>
    <row r="15" spans="1:26" ht="11.25" customHeight="1">
      <c r="A15" s="12" t="s">
        <v>24</v>
      </c>
      <c r="B15" s="6" t="s">
        <v>25</v>
      </c>
      <c r="C15" s="13" t="s">
        <v>7</v>
      </c>
      <c r="D15" s="13" t="s">
        <v>7</v>
      </c>
      <c r="E15" s="13" t="s">
        <v>7</v>
      </c>
      <c r="F15" s="13" t="s">
        <v>7</v>
      </c>
      <c r="G15" s="13" t="s">
        <v>7</v>
      </c>
      <c r="H15" s="13" t="s">
        <v>7</v>
      </c>
      <c r="I15" s="13" t="s">
        <v>7</v>
      </c>
      <c r="J15" s="13" t="s">
        <v>7</v>
      </c>
      <c r="K15" s="13" t="s">
        <v>7</v>
      </c>
      <c r="L15" s="14" t="s">
        <v>7</v>
      </c>
      <c r="M15" s="14">
        <v>6.17147218963021</v>
      </c>
      <c r="N15" s="14">
        <v>2.95858571770374</v>
      </c>
      <c r="O15" s="14">
        <v>2.40026245580329</v>
      </c>
      <c r="P15" s="14">
        <v>1.38660288566337</v>
      </c>
      <c r="Q15" s="14">
        <v>4.86269168989975</v>
      </c>
      <c r="R15" s="14">
        <v>3.51930438340072</v>
      </c>
      <c r="S15" s="14">
        <v>5.72942999999999</v>
      </c>
      <c r="T15" s="14">
        <v>7.14960820274923</v>
      </c>
      <c r="U15" s="14">
        <v>2.40953486345987</v>
      </c>
      <c r="V15" s="14">
        <v>-17.2541596850155</v>
      </c>
      <c r="W15" s="14"/>
      <c r="X15" s="14"/>
      <c r="Y15" s="14"/>
      <c r="Z15" s="14"/>
    </row>
    <row r="16" spans="1:26" ht="11.25" customHeight="1">
      <c r="A16" s="12"/>
      <c r="C16" s="17"/>
      <c r="D16" s="17"/>
      <c r="E16" s="17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1.25" customHeight="1">
      <c r="A17" s="12" t="s">
        <v>26</v>
      </c>
      <c r="B17" s="6" t="s">
        <v>27</v>
      </c>
      <c r="C17" s="13">
        <v>-14.1997297629284</v>
      </c>
      <c r="D17" s="13">
        <v>-42.0007158196134</v>
      </c>
      <c r="E17" s="13">
        <v>-51.2002468373959</v>
      </c>
      <c r="F17" s="13">
        <v>-10.0025290844714</v>
      </c>
      <c r="G17" s="13">
        <v>-1.99522270619643</v>
      </c>
      <c r="H17" s="13">
        <v>5.99283154121865</v>
      </c>
      <c r="I17" s="13">
        <v>13.5939402137157</v>
      </c>
      <c r="J17" s="13">
        <v>-25.220290545368</v>
      </c>
      <c r="K17" s="13">
        <v>27.5</v>
      </c>
      <c r="L17" s="14">
        <v>23.3046084675909</v>
      </c>
      <c r="M17" s="14">
        <v>1.28633647320976</v>
      </c>
      <c r="N17" s="14">
        <v>6.08</v>
      </c>
      <c r="O17" s="14">
        <v>-5.05279034690799</v>
      </c>
      <c r="P17" s="14">
        <v>29.0011914217633</v>
      </c>
      <c r="Q17" s="14">
        <v>14.0998999461248</v>
      </c>
      <c r="R17" s="14">
        <v>11.7032040472175</v>
      </c>
      <c r="S17" s="14">
        <v>12.1014492753623</v>
      </c>
      <c r="T17" s="14">
        <v>-9.69079939668174</v>
      </c>
      <c r="U17" s="14">
        <v>9.35878317924247</v>
      </c>
      <c r="V17" s="14">
        <v>4.29802552634449</v>
      </c>
      <c r="W17" s="14"/>
      <c r="X17" s="14"/>
      <c r="Y17" s="14"/>
      <c r="Z17" s="14"/>
    </row>
    <row r="18" spans="1:26" ht="11.25" customHeight="1">
      <c r="A18" s="12" t="s">
        <v>28</v>
      </c>
      <c r="B18" s="6" t="s">
        <v>29</v>
      </c>
      <c r="C18" s="13" t="s">
        <v>7</v>
      </c>
      <c r="D18" s="13" t="s">
        <v>7</v>
      </c>
      <c r="E18" s="13" t="s">
        <v>7</v>
      </c>
      <c r="F18" s="13" t="s">
        <v>7</v>
      </c>
      <c r="G18" s="13" t="s">
        <v>7</v>
      </c>
      <c r="H18" s="13" t="s">
        <v>7</v>
      </c>
      <c r="I18" s="13" t="s">
        <v>7</v>
      </c>
      <c r="J18" s="13" t="s">
        <v>7</v>
      </c>
      <c r="K18" s="13">
        <v>23.5921071582889</v>
      </c>
      <c r="L18" s="14">
        <v>8.00605989977859</v>
      </c>
      <c r="M18" s="14">
        <v>7.89814415192058</v>
      </c>
      <c r="N18" s="14">
        <v>4.90000000000001</v>
      </c>
      <c r="O18" s="14">
        <v>5.70066730219255</v>
      </c>
      <c r="P18" s="14">
        <v>5.09559884559885</v>
      </c>
      <c r="Q18" s="14">
        <v>12.0998884407449</v>
      </c>
      <c r="R18" s="14">
        <v>10.8015004210365</v>
      </c>
      <c r="S18" s="14">
        <v>11.5033853806826</v>
      </c>
      <c r="T18" s="14">
        <v>6.40064440175972</v>
      </c>
      <c r="U18" s="14">
        <v>11.0004658746797</v>
      </c>
      <c r="V18" s="14">
        <v>-3.29993179791198</v>
      </c>
      <c r="W18" s="14"/>
      <c r="X18" s="14"/>
      <c r="Y18" s="14"/>
      <c r="Z18" s="14"/>
    </row>
    <row r="19" spans="1:26" ht="11.25" customHeight="1">
      <c r="A19" s="12" t="s">
        <v>30</v>
      </c>
      <c r="B19" s="6" t="s">
        <v>31</v>
      </c>
      <c r="C19" s="13" t="s">
        <v>7</v>
      </c>
      <c r="D19" s="13" t="s">
        <v>7</v>
      </c>
      <c r="E19" s="13" t="s">
        <v>7</v>
      </c>
      <c r="F19" s="13" t="s">
        <v>7</v>
      </c>
      <c r="G19" s="13" t="s">
        <v>7</v>
      </c>
      <c r="H19" s="13" t="s">
        <v>7</v>
      </c>
      <c r="I19" s="13" t="s">
        <v>7</v>
      </c>
      <c r="J19" s="13" t="s">
        <v>7</v>
      </c>
      <c r="K19" s="13" t="s">
        <v>7</v>
      </c>
      <c r="L19" s="14" t="s">
        <v>7</v>
      </c>
      <c r="M19" s="14">
        <v>1.44526817183899</v>
      </c>
      <c r="N19" s="14">
        <v>5.99604252047276</v>
      </c>
      <c r="O19" s="14">
        <v>4.9555812346194</v>
      </c>
      <c r="P19" s="14">
        <v>3.2516789286228</v>
      </c>
      <c r="Q19" s="14">
        <v>3.16005331294555</v>
      </c>
      <c r="R19" s="14">
        <v>4.58964462112192</v>
      </c>
      <c r="S19" s="14">
        <v>4.16833</v>
      </c>
      <c r="T19" s="14">
        <v>4.92275339347381</v>
      </c>
      <c r="U19" s="14">
        <v>1.16151254187243</v>
      </c>
      <c r="V19" s="14">
        <v>-9.22158820039873</v>
      </c>
      <c r="W19" s="14"/>
      <c r="X19" s="14"/>
      <c r="Y19" s="14"/>
      <c r="Z19" s="14"/>
    </row>
    <row r="20" spans="1:26" ht="11.25" customHeight="1">
      <c r="A20" s="12" t="s">
        <v>32</v>
      </c>
      <c r="B20" s="6" t="s">
        <v>33</v>
      </c>
      <c r="C20" s="13">
        <v>-10.7296138837076</v>
      </c>
      <c r="D20" s="13">
        <v>-16.9711537755358</v>
      </c>
      <c r="E20" s="13">
        <v>-15.69195155972</v>
      </c>
      <c r="F20" s="13">
        <v>-14.0796702239143</v>
      </c>
      <c r="G20" s="13">
        <v>-10.4716225417287</v>
      </c>
      <c r="H20" s="13">
        <v>-10.7142854339286</v>
      </c>
      <c r="I20" s="13">
        <v>3.200000052752</v>
      </c>
      <c r="J20" s="13">
        <v>1.59883733467838</v>
      </c>
      <c r="K20" s="13">
        <v>4.50166854088878</v>
      </c>
      <c r="L20" s="14">
        <v>-2.60107733293994</v>
      </c>
      <c r="M20" s="14">
        <v>2.97976056381831</v>
      </c>
      <c r="N20" s="14">
        <v>-2.911738</v>
      </c>
      <c r="O20" s="14">
        <v>-4.7985007703609</v>
      </c>
      <c r="P20" s="14">
        <v>4.07560548782049</v>
      </c>
      <c r="Q20" s="14">
        <v>-2.18501721194925</v>
      </c>
      <c r="R20" s="14">
        <v>7.1366409843299</v>
      </c>
      <c r="S20" s="14">
        <v>3.60140782703654</v>
      </c>
      <c r="T20" s="14">
        <v>3.70273572295779</v>
      </c>
      <c r="U20" s="14">
        <v>5.49587530147483</v>
      </c>
      <c r="V20" s="14">
        <v>-7.70173288990024</v>
      </c>
      <c r="W20" s="14"/>
      <c r="X20" s="14"/>
      <c r="Y20" s="14"/>
      <c r="Z20" s="14"/>
    </row>
    <row r="21" spans="1:26" ht="11.25" customHeight="1">
      <c r="A21" s="19" t="s">
        <v>34</v>
      </c>
      <c r="B21" s="6" t="s">
        <v>35</v>
      </c>
      <c r="C21" s="14" t="s">
        <v>7</v>
      </c>
      <c r="D21" s="14" t="s">
        <v>7</v>
      </c>
      <c r="E21" s="14" t="s">
        <v>7</v>
      </c>
      <c r="F21" s="14" t="s">
        <v>7</v>
      </c>
      <c r="G21" s="14" t="s">
        <v>7</v>
      </c>
      <c r="H21" s="14" t="s">
        <v>7</v>
      </c>
      <c r="I21" s="14" t="s">
        <v>7</v>
      </c>
      <c r="J21" s="14" t="s">
        <v>7</v>
      </c>
      <c r="K21" s="14" t="s">
        <v>7</v>
      </c>
      <c r="L21" s="14">
        <v>-8.6</v>
      </c>
      <c r="M21" s="14">
        <v>4.19922892570595</v>
      </c>
      <c r="N21" s="14">
        <v>-0.700000000000003</v>
      </c>
      <c r="O21" s="14">
        <v>0.604229607250764</v>
      </c>
      <c r="P21" s="14">
        <v>2.40240240240239</v>
      </c>
      <c r="Q21" s="14">
        <v>13.802541544477</v>
      </c>
      <c r="R21" s="14">
        <v>-1.89829926129532</v>
      </c>
      <c r="S21" s="14">
        <v>0.998161281849226</v>
      </c>
      <c r="T21" s="14">
        <v>0.104031209362813</v>
      </c>
      <c r="U21" s="14">
        <v>-2.00051961548454</v>
      </c>
      <c r="V21" s="14">
        <v>-32.2021915871333</v>
      </c>
      <c r="W21" s="14"/>
      <c r="X21" s="14"/>
      <c r="Y21" s="14"/>
      <c r="Z21" s="14"/>
    </row>
    <row r="22" spans="1:26" ht="11.25" customHeight="1">
      <c r="A22" s="12" t="s">
        <v>36</v>
      </c>
      <c r="B22" s="6" t="s">
        <v>37</v>
      </c>
      <c r="C22" s="13" t="s">
        <v>7</v>
      </c>
      <c r="D22" s="16">
        <v>-8.00800795886948</v>
      </c>
      <c r="E22" s="13">
        <v>-17.9542981429979</v>
      </c>
      <c r="F22" s="13">
        <v>-14.0583554808461</v>
      </c>
      <c r="G22" s="13">
        <v>-20.8950617159683</v>
      </c>
      <c r="H22" s="13">
        <v>-3.30667186712092</v>
      </c>
      <c r="I22" s="13">
        <v>-4.00484213364527</v>
      </c>
      <c r="J22" s="13">
        <v>1.89155107935357</v>
      </c>
      <c r="K22" s="13">
        <v>-5.19801980565291</v>
      </c>
      <c r="L22" s="14">
        <v>11.0095735442052</v>
      </c>
      <c r="M22" s="14">
        <v>11.8972951786224</v>
      </c>
      <c r="N22" s="14">
        <v>2.90000000000001</v>
      </c>
      <c r="O22" s="14">
        <v>3.10009718172983</v>
      </c>
      <c r="P22" s="14">
        <v>8.89810538222264</v>
      </c>
      <c r="Q22" s="14">
        <v>7.99792261750194</v>
      </c>
      <c r="R22" s="14">
        <v>5.09737917768694</v>
      </c>
      <c r="S22" s="14">
        <v>6.29909250362235</v>
      </c>
      <c r="T22" s="14">
        <v>6.29887366382094</v>
      </c>
      <c r="U22" s="14">
        <v>2.09894040629008</v>
      </c>
      <c r="V22" s="14">
        <v>-9.30063458487572</v>
      </c>
      <c r="W22" s="14"/>
      <c r="X22" s="14"/>
      <c r="Y22" s="14"/>
      <c r="Z22" s="14"/>
    </row>
    <row r="23" spans="1:26" ht="11.25" customHeight="1">
      <c r="A23" s="19" t="s">
        <v>38</v>
      </c>
      <c r="B23" s="6" t="s">
        <v>39</v>
      </c>
      <c r="C23" s="14" t="s">
        <v>7</v>
      </c>
      <c r="D23" s="14" t="s">
        <v>7</v>
      </c>
      <c r="E23" s="14" t="s">
        <v>7</v>
      </c>
      <c r="F23" s="14" t="s">
        <v>7</v>
      </c>
      <c r="G23" s="14" t="s">
        <v>7</v>
      </c>
      <c r="H23" s="14" t="s">
        <v>7</v>
      </c>
      <c r="I23" s="14" t="s">
        <v>7</v>
      </c>
      <c r="J23" s="14" t="s">
        <v>7</v>
      </c>
      <c r="K23" s="14" t="s">
        <v>7</v>
      </c>
      <c r="L23" s="14">
        <v>-25.6008619260733</v>
      </c>
      <c r="M23" s="14">
        <v>11.3957892391668</v>
      </c>
      <c r="N23" s="14">
        <v>0.0999999999999943</v>
      </c>
      <c r="O23" s="14">
        <v>1.79820179820181</v>
      </c>
      <c r="P23" s="14">
        <v>-3.00294406280668</v>
      </c>
      <c r="Q23" s="14">
        <v>7.10238769728854</v>
      </c>
      <c r="R23" s="14">
        <v>0.80294728887209</v>
      </c>
      <c r="S23" s="14">
        <v>4.70433886233719</v>
      </c>
      <c r="T23" s="14">
        <v>3.69641099078134</v>
      </c>
      <c r="U23" s="14">
        <v>1.09615052649749</v>
      </c>
      <c r="V23" s="14">
        <v>1.10134039101853</v>
      </c>
      <c r="W23" s="14"/>
      <c r="X23" s="14"/>
      <c r="Y23" s="14"/>
      <c r="Z23" s="14"/>
    </row>
    <row r="24" spans="1:26" ht="11.25" customHeight="1">
      <c r="A24" s="19" t="s">
        <v>40</v>
      </c>
      <c r="B24" s="6" t="s">
        <v>41</v>
      </c>
      <c r="C24" s="14">
        <v>-0.099999961576307</v>
      </c>
      <c r="D24" s="14">
        <v>-4.8048048075838</v>
      </c>
      <c r="E24" s="14">
        <v>-6.4143007602168</v>
      </c>
      <c r="F24" s="14">
        <v>-7.97752807515269</v>
      </c>
      <c r="G24" s="14">
        <v>-27.2893773086298</v>
      </c>
      <c r="H24" s="14">
        <v>-12.0067170302762</v>
      </c>
      <c r="I24" s="14">
        <v>-5.09541985144853</v>
      </c>
      <c r="J24" s="14">
        <v>-0.301628795752675</v>
      </c>
      <c r="K24" s="14">
        <v>-1.00847115470211</v>
      </c>
      <c r="L24" s="14">
        <v>3.993480039815</v>
      </c>
      <c r="M24" s="14">
        <v>13.2053291484771</v>
      </c>
      <c r="N24" s="14">
        <v>14.278297</v>
      </c>
      <c r="O24" s="14">
        <v>6.99681961483904</v>
      </c>
      <c r="P24" s="14">
        <v>15.7961783077976</v>
      </c>
      <c r="Q24" s="14">
        <v>12.5045838199685</v>
      </c>
      <c r="R24" s="14">
        <v>3.1073446187588</v>
      </c>
      <c r="S24" s="14">
        <v>6.20195365821281</v>
      </c>
      <c r="T24" s="14">
        <v>7.60190334231496</v>
      </c>
      <c r="U24" s="14">
        <v>-5.20006393521231</v>
      </c>
      <c r="V24" s="14">
        <v>-21.9018715225089</v>
      </c>
      <c r="W24" s="14"/>
      <c r="X24" s="14"/>
      <c r="Y24" s="14"/>
      <c r="Z24" s="14"/>
    </row>
    <row r="25" spans="1:26" ht="11.25" customHeight="1">
      <c r="A25" s="19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1.25" customHeight="1">
      <c r="A26" s="20" t="s">
        <v>42</v>
      </c>
      <c r="B26" s="6" t="s">
        <v>43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1.25" customHeight="1">
      <c r="A27" s="12"/>
      <c r="B27" s="15"/>
      <c r="C27" s="13"/>
      <c r="D27" s="2"/>
      <c r="E27" s="13"/>
      <c r="F27" s="13"/>
      <c r="G27" s="13"/>
      <c r="H27" s="13"/>
      <c r="I27" s="13"/>
      <c r="J27" s="13"/>
      <c r="K27" s="13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1.25" customHeight="1">
      <c r="A28" s="12"/>
      <c r="B28" s="15" t="s">
        <v>44</v>
      </c>
      <c r="C28" s="13"/>
      <c r="D28" s="2"/>
      <c r="E28" s="13"/>
      <c r="F28" s="13"/>
      <c r="G28" s="13"/>
      <c r="H28" s="13"/>
      <c r="I28" s="13"/>
      <c r="J28" s="13"/>
      <c r="K28" s="13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1.25" customHeight="1">
      <c r="A29" s="21"/>
      <c r="B29" s="4" t="s">
        <v>45</v>
      </c>
      <c r="C29" s="13"/>
      <c r="D29" s="22"/>
      <c r="E29" s="13"/>
      <c r="F29" s="13"/>
      <c r="G29" s="13"/>
      <c r="H29" s="13"/>
      <c r="I29" s="13"/>
      <c r="J29" s="13"/>
      <c r="K29" s="13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1.25" customHeight="1">
      <c r="A30" s="23"/>
      <c r="B30" s="4"/>
      <c r="C30" s="24"/>
      <c r="D30" s="2"/>
      <c r="E30" s="24"/>
      <c r="F30" s="24"/>
      <c r="G30" s="25"/>
      <c r="H30" s="25"/>
      <c r="I30" s="13"/>
      <c r="J30" s="13"/>
      <c r="K30" s="13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1.25" customHeight="1">
      <c r="A31" s="12"/>
      <c r="B31" s="4"/>
      <c r="C31" s="13"/>
      <c r="D31" s="2"/>
      <c r="E31" s="13"/>
      <c r="F31" s="13"/>
      <c r="G31" s="13"/>
      <c r="H31" s="13"/>
      <c r="I31" s="13"/>
      <c r="J31" s="13"/>
      <c r="K31" s="13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1.25" customHeight="1">
      <c r="A32" s="12"/>
      <c r="B32" s="4"/>
      <c r="C32" s="26"/>
      <c r="D32" s="26"/>
      <c r="E32" s="26"/>
      <c r="F32" s="26"/>
      <c r="G32" s="27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1.25" customHeight="1">
      <c r="A33" s="12"/>
      <c r="C33" s="13"/>
      <c r="D33" s="13"/>
      <c r="E33" s="13"/>
      <c r="F33" s="13"/>
      <c r="G33" s="13"/>
      <c r="H33" s="13"/>
      <c r="I33" s="13"/>
      <c r="J33" s="13"/>
      <c r="K33" s="13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1.25" customHeight="1">
      <c r="A34" s="12"/>
      <c r="C34" s="13"/>
      <c r="D34" s="13"/>
      <c r="E34" s="13"/>
      <c r="F34" s="13"/>
      <c r="G34" s="13"/>
      <c r="H34" s="13"/>
      <c r="I34" s="13"/>
      <c r="J34" s="13"/>
      <c r="K34" s="13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1.25" customHeight="1">
      <c r="A35" s="12"/>
      <c r="C35" s="26"/>
      <c r="D35" s="26"/>
      <c r="E35" s="26"/>
      <c r="F35" s="26"/>
      <c r="G35" s="27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1.25" customHeight="1">
      <c r="A36" s="12"/>
      <c r="C36" s="13"/>
      <c r="D36" s="13"/>
      <c r="E36" s="13"/>
      <c r="F36" s="13"/>
      <c r="G36" s="13"/>
      <c r="H36" s="13"/>
      <c r="I36" s="13"/>
      <c r="J36" s="13"/>
      <c r="K36" s="13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1.25" customHeight="1">
      <c r="A37" s="12"/>
      <c r="C37" s="13"/>
      <c r="D37" s="13"/>
      <c r="E37" s="13"/>
      <c r="F37" s="13"/>
      <c r="G37" s="13"/>
      <c r="H37" s="13"/>
      <c r="I37" s="13"/>
      <c r="J37" s="13"/>
      <c r="K37" s="13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1.25" customHeight="1">
      <c r="A38" s="12"/>
      <c r="C38" s="26"/>
      <c r="D38" s="26"/>
      <c r="E38" s="26"/>
      <c r="F38" s="26"/>
      <c r="G38" s="27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11" ht="11.25" customHeight="1">
      <c r="A39" s="12"/>
      <c r="C39" s="29"/>
      <c r="D39" s="29"/>
      <c r="E39" s="29"/>
      <c r="F39" s="29"/>
      <c r="G39" s="30"/>
      <c r="H39" s="30"/>
      <c r="I39" s="30"/>
      <c r="J39" s="30"/>
      <c r="K39" s="30"/>
    </row>
    <row r="40" spans="1:26" ht="11.25" customHeight="1">
      <c r="A40" s="12"/>
      <c r="C40" s="13"/>
      <c r="D40" s="13"/>
      <c r="E40" s="13"/>
      <c r="F40" s="13"/>
      <c r="G40" s="13"/>
      <c r="H40" s="13"/>
      <c r="I40" s="13"/>
      <c r="J40" s="13"/>
      <c r="K40" s="13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1.25" customHeight="1">
      <c r="A41" s="12"/>
      <c r="C41" s="13"/>
      <c r="D41" s="13"/>
      <c r="E41" s="13"/>
      <c r="F41" s="13"/>
      <c r="G41" s="13"/>
      <c r="H41" s="13"/>
      <c r="I41" s="13"/>
      <c r="J41" s="13"/>
      <c r="K41" s="13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1.25" customHeight="1">
      <c r="A42" s="12"/>
      <c r="C42" s="13"/>
      <c r="D42" s="13"/>
      <c r="E42" s="13"/>
      <c r="F42" s="13"/>
      <c r="G42" s="13"/>
      <c r="H42" s="13"/>
      <c r="I42" s="13"/>
      <c r="J42" s="13"/>
      <c r="K42" s="13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1.25" customHeight="1">
      <c r="A43" s="12"/>
      <c r="C43" s="13"/>
      <c r="D43" s="13"/>
      <c r="E43" s="13"/>
      <c r="F43" s="13"/>
      <c r="G43" s="13"/>
      <c r="H43" s="13"/>
      <c r="I43" s="13"/>
      <c r="J43" s="13"/>
      <c r="K43" s="13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1.25" customHeight="1">
      <c r="A44" s="12"/>
      <c r="C44" s="26"/>
      <c r="D44" s="26"/>
      <c r="E44" s="26"/>
      <c r="F44" s="26"/>
      <c r="G44" s="27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11" ht="11.25" customHeight="1">
      <c r="A45" s="12"/>
      <c r="C45" s="29"/>
      <c r="D45" s="29"/>
      <c r="E45" s="29"/>
      <c r="F45" s="29"/>
      <c r="G45" s="30"/>
      <c r="H45" s="30"/>
      <c r="I45" s="30"/>
      <c r="J45" s="30"/>
      <c r="K45" s="30"/>
    </row>
    <row r="46" spans="1:26" ht="11.25" customHeight="1">
      <c r="A46" s="12"/>
      <c r="C46" s="13"/>
      <c r="D46" s="13"/>
      <c r="E46" s="13"/>
      <c r="F46" s="13"/>
      <c r="G46" s="13"/>
      <c r="H46" s="13"/>
      <c r="I46" s="13"/>
      <c r="J46" s="13"/>
      <c r="K46" s="13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1.25" customHeight="1">
      <c r="A47" s="12"/>
      <c r="C47" s="13"/>
      <c r="D47" s="13"/>
      <c r="E47" s="13"/>
      <c r="F47" s="13"/>
      <c r="G47" s="13"/>
      <c r="H47" s="13"/>
      <c r="I47" s="13"/>
      <c r="J47" s="13"/>
      <c r="K47" s="13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1.25" customHeight="1">
      <c r="A48" s="12"/>
      <c r="C48" s="13"/>
      <c r="D48" s="13"/>
      <c r="E48" s="13"/>
      <c r="F48" s="13"/>
      <c r="G48" s="13"/>
      <c r="H48" s="13"/>
      <c r="I48" s="13"/>
      <c r="J48" s="13"/>
      <c r="K48" s="13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1.25" customHeight="1">
      <c r="A49" s="12"/>
      <c r="C49" s="26"/>
      <c r="D49" s="26"/>
      <c r="E49" s="26"/>
      <c r="F49" s="26"/>
      <c r="G49" s="27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1.25" customHeight="1">
      <c r="A50" s="8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1.25" customHeight="1">
      <c r="A51" s="8"/>
      <c r="C51" s="13"/>
      <c r="D51" s="13"/>
      <c r="E51" s="13"/>
      <c r="F51" s="13"/>
      <c r="G51" s="13"/>
      <c r="H51" s="13"/>
      <c r="I51" s="13"/>
      <c r="J51" s="13"/>
      <c r="K51" s="13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1.25" customHeight="1">
      <c r="A52" s="8"/>
      <c r="C52" s="29"/>
      <c r="D52" s="29"/>
      <c r="E52" s="29"/>
      <c r="F52" s="29"/>
      <c r="G52" s="29"/>
      <c r="H52" s="29"/>
      <c r="I52" s="29"/>
      <c r="J52" s="29"/>
      <c r="K52" s="29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3:26" ht="11.25" customHeight="1">
      <c r="C53" s="31"/>
      <c r="D53" s="31"/>
      <c r="E53" s="31"/>
      <c r="F53" s="31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3:26" ht="11.25" customHeight="1">
      <c r="C54" s="31"/>
      <c r="D54" s="31"/>
      <c r="E54" s="31"/>
      <c r="F54" s="31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3:26" ht="11.25" customHeight="1">
      <c r="C55" s="31"/>
      <c r="D55" s="31"/>
      <c r="E55" s="31"/>
      <c r="F55" s="31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3:26" ht="11.25" customHeight="1">
      <c r="C56" s="31"/>
      <c r="D56" s="31"/>
      <c r="E56" s="31"/>
      <c r="F56" s="31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3:26" ht="11.25" customHeight="1">
      <c r="C57" s="31"/>
      <c r="D57" s="31"/>
      <c r="E57" s="31"/>
      <c r="F57" s="31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3:26" ht="11.25" customHeight="1">
      <c r="C58" s="31"/>
      <c r="D58" s="31"/>
      <c r="E58" s="31"/>
      <c r="F58" s="31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3:26" ht="11.25" customHeight="1">
      <c r="C59" s="31"/>
      <c r="D59" s="31"/>
      <c r="E59" s="31"/>
      <c r="F59" s="31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3:26" ht="11.25" customHeight="1">
      <c r="C60" s="31"/>
      <c r="D60" s="31"/>
      <c r="E60" s="31"/>
      <c r="F60" s="31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3:26" ht="11.25" customHeight="1">
      <c r="C61" s="31"/>
      <c r="D61" s="31"/>
      <c r="E61" s="31"/>
      <c r="F61" s="31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3:26" ht="11.25" customHeight="1">
      <c r="C62" s="31"/>
      <c r="D62" s="31"/>
      <c r="E62" s="31"/>
      <c r="F62" s="31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3:26" ht="11.25" customHeight="1">
      <c r="C63" s="31"/>
      <c r="D63" s="31"/>
      <c r="E63" s="31"/>
      <c r="F63" s="31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3:26" ht="11.25" customHeight="1">
      <c r="C64" s="31"/>
      <c r="D64" s="31"/>
      <c r="E64" s="31"/>
      <c r="F64" s="31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3:26" ht="11.25" customHeight="1">
      <c r="C65" s="31"/>
      <c r="D65" s="31"/>
      <c r="E65" s="31"/>
      <c r="F65" s="31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3:26" ht="11.25" customHeight="1">
      <c r="C66" s="31"/>
      <c r="D66" s="31"/>
      <c r="E66" s="31"/>
      <c r="F66" s="31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3:26" ht="11.25" customHeight="1">
      <c r="C67" s="31"/>
      <c r="D67" s="31"/>
      <c r="E67" s="31"/>
      <c r="F67" s="31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3:26" ht="11.25" customHeight="1">
      <c r="C68" s="31"/>
      <c r="D68" s="31"/>
      <c r="E68" s="31"/>
      <c r="F68" s="31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3:26" ht="11.25" customHeight="1">
      <c r="C69" s="31"/>
      <c r="D69" s="31"/>
      <c r="E69" s="31"/>
      <c r="F69" s="31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3:26" ht="11.25" customHeight="1">
      <c r="C70" s="31"/>
      <c r="D70" s="31"/>
      <c r="E70" s="31"/>
      <c r="F70" s="31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3:26" ht="11.25" customHeight="1">
      <c r="C71" s="31"/>
      <c r="D71" s="31"/>
      <c r="E71" s="31"/>
      <c r="F71" s="31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3:26" ht="11.25" customHeight="1">
      <c r="C72" s="31"/>
      <c r="D72" s="31"/>
      <c r="E72" s="31"/>
      <c r="F72" s="31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3:6" ht="11.25" customHeight="1">
      <c r="C73" s="6"/>
      <c r="D73" s="6"/>
      <c r="E73" s="6"/>
      <c r="F73" s="6"/>
    </row>
    <row r="74" spans="3:6" ht="11.25" customHeight="1">
      <c r="C74" s="6"/>
      <c r="D74" s="6"/>
      <c r="E74" s="6"/>
      <c r="F74" s="6"/>
    </row>
    <row r="75" spans="3:6" ht="11.25" customHeight="1">
      <c r="C75" s="6"/>
      <c r="D75" s="6"/>
      <c r="E75" s="6"/>
      <c r="F75" s="6"/>
    </row>
    <row r="76" spans="3:6" ht="11.25" customHeight="1">
      <c r="C76" s="6"/>
      <c r="D76" s="6"/>
      <c r="E76" s="6"/>
      <c r="F76" s="6"/>
    </row>
    <row r="77" spans="3:6" ht="11.25" customHeight="1">
      <c r="C77" s="6"/>
      <c r="D77" s="6"/>
      <c r="E77" s="6"/>
      <c r="F77" s="6"/>
    </row>
    <row r="78" spans="3:6" ht="11.25" customHeight="1">
      <c r="C78" s="6"/>
      <c r="D78" s="6"/>
      <c r="E78" s="6"/>
      <c r="F78" s="6"/>
    </row>
    <row r="79" spans="3:6" ht="11.25" customHeight="1">
      <c r="C79" s="6"/>
      <c r="D79" s="6"/>
      <c r="E79" s="6"/>
      <c r="F79" s="6"/>
    </row>
    <row r="80" spans="3:6" ht="11.25" customHeight="1">
      <c r="C80" s="6"/>
      <c r="D80" s="6"/>
      <c r="E80" s="6"/>
      <c r="F80" s="6"/>
    </row>
    <row r="81" spans="3:6" ht="11.25" customHeight="1">
      <c r="C81" s="6"/>
      <c r="D81" s="6"/>
      <c r="E81" s="6"/>
      <c r="F81" s="6"/>
    </row>
    <row r="82" spans="3:6" ht="11.25" customHeight="1">
      <c r="C82" s="6"/>
      <c r="D82" s="6"/>
      <c r="E82" s="6"/>
      <c r="F82" s="6"/>
    </row>
    <row r="83" spans="3:6" ht="11.25" customHeight="1">
      <c r="C83" s="6"/>
      <c r="D83" s="6"/>
      <c r="E83" s="6"/>
      <c r="F83" s="6"/>
    </row>
    <row r="84" spans="3:6" ht="11.25" customHeight="1">
      <c r="C84" s="6"/>
      <c r="D84" s="6"/>
      <c r="E84" s="6"/>
      <c r="F84" s="6"/>
    </row>
    <row r="85" spans="3:6" ht="11.25" customHeight="1">
      <c r="C85" s="6"/>
      <c r="D85" s="6"/>
      <c r="E85" s="6"/>
      <c r="F85" s="6"/>
    </row>
    <row r="86" spans="3:6" ht="11.25" customHeight="1">
      <c r="C86" s="6"/>
      <c r="D86" s="6"/>
      <c r="E86" s="6"/>
      <c r="F86" s="6"/>
    </row>
    <row r="87" spans="3:6" ht="11.25" customHeight="1">
      <c r="C87" s="6"/>
      <c r="D87" s="6"/>
      <c r="E87" s="6"/>
      <c r="F87" s="6"/>
    </row>
    <row r="88" spans="3:6" ht="11.25" customHeight="1">
      <c r="C88" s="6"/>
      <c r="D88" s="6"/>
      <c r="E88" s="6"/>
      <c r="F88" s="6"/>
    </row>
    <row r="89" spans="3:6" ht="11.25" customHeight="1">
      <c r="C89" s="6"/>
      <c r="D89" s="6"/>
      <c r="E89" s="6"/>
      <c r="F89" s="6"/>
    </row>
    <row r="90" spans="3:6" ht="11.25" customHeight="1">
      <c r="C90" s="6"/>
      <c r="D90" s="6"/>
      <c r="E90" s="6"/>
      <c r="F90" s="6"/>
    </row>
    <row r="91" spans="3:6" ht="11.25" customHeight="1">
      <c r="C91" s="6"/>
      <c r="D91" s="6"/>
      <c r="E91" s="6"/>
      <c r="F91" s="6"/>
    </row>
    <row r="92" spans="3:6" ht="11.25" customHeight="1">
      <c r="C92" s="6"/>
      <c r="D92" s="6"/>
      <c r="E92" s="6"/>
      <c r="F92" s="6"/>
    </row>
    <row r="93" spans="3:6" ht="11.25" customHeight="1">
      <c r="C93" s="6"/>
      <c r="D93" s="6"/>
      <c r="E93" s="6"/>
      <c r="F93" s="6"/>
    </row>
    <row r="94" spans="3:6" ht="11.25" customHeight="1">
      <c r="C94" s="6"/>
      <c r="D94" s="6"/>
      <c r="E94" s="6"/>
      <c r="F94" s="6"/>
    </row>
    <row r="95" spans="3:6" ht="11.25" customHeight="1">
      <c r="C95" s="6"/>
      <c r="D95" s="6"/>
      <c r="E95" s="6"/>
      <c r="F95" s="6"/>
    </row>
    <row r="96" spans="3:6" ht="11.25" customHeight="1">
      <c r="C96" s="6"/>
      <c r="D96" s="6"/>
      <c r="E96" s="6"/>
      <c r="F96" s="6"/>
    </row>
    <row r="97" spans="3:6" ht="11.25" customHeight="1">
      <c r="C97" s="6"/>
      <c r="D97" s="6"/>
      <c r="E97" s="6"/>
      <c r="F97" s="6"/>
    </row>
    <row r="98" spans="3:6" ht="11.25" customHeight="1">
      <c r="C98" s="6"/>
      <c r="D98" s="6"/>
      <c r="E98" s="6"/>
      <c r="F98" s="6"/>
    </row>
    <row r="99" spans="3:6" ht="11.25" customHeight="1">
      <c r="C99" s="6"/>
      <c r="D99" s="6"/>
      <c r="E99" s="6"/>
      <c r="F99" s="6"/>
    </row>
    <row r="100" spans="3:6" ht="11.25" customHeight="1">
      <c r="C100" s="6"/>
      <c r="D100" s="6"/>
      <c r="E100" s="6"/>
      <c r="F100" s="6"/>
    </row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</sheetData>
  <sheetProtection/>
  <printOptions horizontalCentered="1"/>
  <pageMargins left="0" right="0" top="0.393700787401575" bottom="0" header="0" footer="0"/>
  <pageSetup fitToHeight="1" fitToWidth="1" horizontalDpi="600" verticalDpi="600" orientation="landscape" paperSize="9" scale="88" r:id="rId1"/>
  <headerFooter alignWithMargins="0">
    <oddHeader>&amp;C&amp;A</oddHeader>
  </headerFooter>
  <rowBreaks count="1" manualBreakCount="1">
    <brk id="4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7109375" style="2" customWidth="1"/>
    <col min="2" max="2" width="25.7109375" style="2" customWidth="1"/>
    <col min="3" max="3" width="6.7109375" style="2" customWidth="1" collapsed="1"/>
    <col min="4" max="26" width="6.7109375" style="2" customWidth="1"/>
    <col min="27" max="31" width="8.7109375" style="73" customWidth="1"/>
    <col min="32" max="16384" width="9.140625" style="73" customWidth="1"/>
  </cols>
  <sheetData>
    <row r="1" s="2" customFormat="1" ht="12.75" customHeight="1">
      <c r="B1" s="2" t="s">
        <v>473</v>
      </c>
    </row>
    <row r="2" spans="1:26" s="86" customFormat="1" ht="12.75" customHeight="1">
      <c r="A2" s="85"/>
      <c r="B2" s="62" t="s">
        <v>474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s="86" customFormat="1" ht="12.75" customHeight="1">
      <c r="A3" s="6"/>
      <c r="B3" s="6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</row>
    <row r="4" spans="1:26" s="92" customFormat="1" ht="11.25" customHeight="1">
      <c r="A4" s="8" t="s">
        <v>2</v>
      </c>
      <c r="B4" s="8"/>
      <c r="C4" s="63">
        <v>1990</v>
      </c>
      <c r="D4" s="63">
        <v>1991</v>
      </c>
      <c r="E4" s="63">
        <v>1992</v>
      </c>
      <c r="F4" s="63">
        <v>1993</v>
      </c>
      <c r="G4" s="63">
        <v>1994</v>
      </c>
      <c r="H4" s="63">
        <v>1995</v>
      </c>
      <c r="I4" s="63">
        <v>1996</v>
      </c>
      <c r="J4" s="63">
        <v>1997</v>
      </c>
      <c r="K4" s="63">
        <v>1998</v>
      </c>
      <c r="L4" s="63">
        <v>1999</v>
      </c>
      <c r="M4" s="63">
        <v>2000</v>
      </c>
      <c r="N4" s="63">
        <v>2001</v>
      </c>
      <c r="O4" s="63">
        <v>2002</v>
      </c>
      <c r="P4" s="63">
        <v>2003</v>
      </c>
      <c r="Q4" s="63">
        <v>2004</v>
      </c>
      <c r="R4" s="63">
        <v>2005</v>
      </c>
      <c r="S4" s="63">
        <v>2006</v>
      </c>
      <c r="T4" s="63">
        <v>2007</v>
      </c>
      <c r="U4" s="63">
        <v>2008</v>
      </c>
      <c r="V4" s="63">
        <v>2009</v>
      </c>
      <c r="W4" s="63"/>
      <c r="X4" s="63"/>
      <c r="Y4" s="63"/>
      <c r="Z4" s="63"/>
    </row>
    <row r="5" spans="1:26" s="92" customFormat="1" ht="11.25" customHeight="1">
      <c r="A5" s="8" t="s">
        <v>3</v>
      </c>
      <c r="B5" s="72" t="s">
        <v>475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2:26" s="92" customFormat="1" ht="11.25" customHeight="1">
      <c r="B6" s="10" t="s">
        <v>476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93"/>
      <c r="X6" s="93"/>
      <c r="Y6" s="93"/>
      <c r="Z6" s="93"/>
    </row>
    <row r="7" spans="1:26" s="2" customFormat="1" ht="11.25" customHeight="1">
      <c r="A7" s="8" t="s">
        <v>477</v>
      </c>
      <c r="B7" s="6" t="s">
        <v>478</v>
      </c>
      <c r="C7" s="13">
        <v>2264.22977</v>
      </c>
      <c r="D7" s="13">
        <v>2653.50877</v>
      </c>
      <c r="E7" s="13">
        <v>2864.18236</v>
      </c>
      <c r="F7" s="13">
        <v>4662.23767</v>
      </c>
      <c r="G7" s="13">
        <v>5652.45478</v>
      </c>
      <c r="H7" s="13">
        <v>6634.48635</v>
      </c>
      <c r="I7" s="13">
        <v>7047.99479</v>
      </c>
      <c r="J7" s="13">
        <v>7298.97395</v>
      </c>
      <c r="K7" s="13">
        <v>9540.58081</v>
      </c>
      <c r="L7" s="13">
        <v>9602.17588</v>
      </c>
      <c r="M7" s="13">
        <v>12810.61071</v>
      </c>
      <c r="N7" s="13">
        <v>14062.92542</v>
      </c>
      <c r="O7" s="13">
        <v>15234.10732</v>
      </c>
      <c r="P7" s="13">
        <v>19304.51933</v>
      </c>
      <c r="Q7" s="13">
        <v>22304.6341</v>
      </c>
      <c r="R7" s="13">
        <v>25632.41006</v>
      </c>
      <c r="S7" s="13">
        <v>33339.84775</v>
      </c>
      <c r="T7" s="13">
        <v>42696.49191</v>
      </c>
      <c r="U7" s="13">
        <v>48369.67565</v>
      </c>
      <c r="V7" s="13">
        <v>40126.89363</v>
      </c>
      <c r="W7" s="13"/>
      <c r="X7" s="13"/>
      <c r="Y7" s="13"/>
      <c r="Z7" s="13"/>
    </row>
    <row r="8" spans="1:26" ht="11.25" customHeight="1">
      <c r="A8" s="8" t="s">
        <v>479</v>
      </c>
      <c r="B8" s="6" t="s">
        <v>480</v>
      </c>
      <c r="C8" s="13" t="s">
        <v>7</v>
      </c>
      <c r="D8" s="13" t="s">
        <v>7</v>
      </c>
      <c r="E8" s="13" t="s">
        <v>7</v>
      </c>
      <c r="F8" s="13" t="s">
        <v>7</v>
      </c>
      <c r="G8" s="13" t="s">
        <v>7</v>
      </c>
      <c r="H8" s="13" t="s">
        <v>7</v>
      </c>
      <c r="I8" s="13" t="s">
        <v>7</v>
      </c>
      <c r="J8" s="13" t="s">
        <v>7</v>
      </c>
      <c r="K8" s="13" t="s">
        <v>7</v>
      </c>
      <c r="L8" s="13" t="s">
        <v>7</v>
      </c>
      <c r="M8" s="13">
        <v>11498.42431</v>
      </c>
      <c r="N8" s="13">
        <v>12739.81595</v>
      </c>
      <c r="O8" s="13">
        <v>13628.11649</v>
      </c>
      <c r="P8" s="13">
        <v>16585.27519</v>
      </c>
      <c r="Q8" s="13">
        <v>19338.06845</v>
      </c>
      <c r="R8" s="13">
        <v>22345.92424</v>
      </c>
      <c r="S8" s="13">
        <v>28946.72698</v>
      </c>
      <c r="T8" s="13">
        <v>37071.00282</v>
      </c>
      <c r="U8" s="13">
        <v>41285.15086</v>
      </c>
      <c r="V8" s="13">
        <v>34440.75657</v>
      </c>
      <c r="W8" s="13"/>
      <c r="X8" s="13"/>
      <c r="Y8" s="13"/>
      <c r="Z8" s="13"/>
    </row>
    <row r="9" spans="1:26" ht="11.25" customHeight="1">
      <c r="A9" s="8" t="s">
        <v>481</v>
      </c>
      <c r="B9" s="6" t="s">
        <v>482</v>
      </c>
      <c r="C9" s="13">
        <v>922.7154</v>
      </c>
      <c r="D9" s="13">
        <v>1098.82127</v>
      </c>
      <c r="E9" s="13">
        <v>1434.91673</v>
      </c>
      <c r="F9" s="13">
        <v>1377.27867</v>
      </c>
      <c r="G9" s="13">
        <v>1976.42778</v>
      </c>
      <c r="H9" s="13">
        <v>2481.0143</v>
      </c>
      <c r="I9" s="13">
        <v>2908.51563</v>
      </c>
      <c r="J9" s="13">
        <v>3044.75138</v>
      </c>
      <c r="K9" s="13">
        <v>5309.34343</v>
      </c>
      <c r="L9" s="13">
        <v>5701.49592</v>
      </c>
      <c r="M9" s="13">
        <v>7589.813958</v>
      </c>
      <c r="N9" s="13">
        <v>8444.839935</v>
      </c>
      <c r="O9" s="13">
        <v>9246.465177</v>
      </c>
      <c r="P9" s="13">
        <v>11734.91082</v>
      </c>
      <c r="Q9" s="13">
        <v>13306.95538</v>
      </c>
      <c r="R9" s="13">
        <v>14670.22095</v>
      </c>
      <c r="S9" s="13">
        <v>18909.37769</v>
      </c>
      <c r="T9" s="13">
        <v>24399.27449</v>
      </c>
      <c r="U9" s="13">
        <v>26240.19592</v>
      </c>
      <c r="V9" s="13">
        <v>22359.72836</v>
      </c>
      <c r="W9" s="13"/>
      <c r="X9" s="13"/>
      <c r="Y9" s="13"/>
      <c r="Z9" s="13"/>
    </row>
    <row r="10" spans="1:26" ht="11.25" customHeight="1">
      <c r="A10" s="8"/>
      <c r="B10" s="6" t="s">
        <v>483</v>
      </c>
      <c r="C10" s="13">
        <f>C7-C9</f>
        <v>1341.5143699999999</v>
      </c>
      <c r="D10" s="13">
        <f>D7-D9</f>
        <v>1554.6875</v>
      </c>
      <c r="E10" s="13">
        <f>E7-E9</f>
        <v>1429.2656299999999</v>
      </c>
      <c r="F10" s="13">
        <f aca="true" t="shared" si="0" ref="F10:L10">F7-F9</f>
        <v>3284.9590000000007</v>
      </c>
      <c r="G10" s="13">
        <f t="shared" si="0"/>
        <v>3676.027</v>
      </c>
      <c r="H10" s="13">
        <f t="shared" si="0"/>
        <v>4153.47205</v>
      </c>
      <c r="I10" s="13">
        <f t="shared" si="0"/>
        <v>4139.47916</v>
      </c>
      <c r="J10" s="13">
        <f t="shared" si="0"/>
        <v>4254.22257</v>
      </c>
      <c r="K10" s="13">
        <f t="shared" si="0"/>
        <v>4231.23738</v>
      </c>
      <c r="L10" s="13">
        <f t="shared" si="0"/>
        <v>3900.6799600000004</v>
      </c>
      <c r="M10" s="13">
        <v>1312.1864</v>
      </c>
      <c r="N10" s="13">
        <v>1323.10947</v>
      </c>
      <c r="O10" s="13">
        <v>1605.99083</v>
      </c>
      <c r="P10" s="13">
        <v>2719.24414</v>
      </c>
      <c r="Q10" s="13">
        <v>2966.56565</v>
      </c>
      <c r="R10" s="13">
        <v>3286.48582</v>
      </c>
      <c r="S10" s="13">
        <v>4393.12077</v>
      </c>
      <c r="T10" s="13">
        <v>5625.48909</v>
      </c>
      <c r="U10" s="13">
        <v>7084.52479</v>
      </c>
      <c r="V10" s="13">
        <v>5686.13706</v>
      </c>
      <c r="W10" s="13"/>
      <c r="X10" s="13"/>
      <c r="Y10" s="13"/>
      <c r="Z10" s="13"/>
    </row>
    <row r="11" spans="1:26" s="92" customFormat="1" ht="11.25" customHeight="1">
      <c r="A11" s="8"/>
      <c r="B11" s="10" t="s">
        <v>484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93"/>
      <c r="X11" s="93"/>
      <c r="Y11" s="93"/>
      <c r="Z11" s="93"/>
    </row>
    <row r="12" spans="1:26" s="2" customFormat="1" ht="11.25" customHeight="1">
      <c r="A12" s="8" t="s">
        <v>485</v>
      </c>
      <c r="B12" s="6" t="s">
        <v>478</v>
      </c>
      <c r="C12" s="13">
        <v>2513.18538</v>
      </c>
      <c r="D12" s="13">
        <v>2915.48794</v>
      </c>
      <c r="E12" s="13">
        <v>2960.06006</v>
      </c>
      <c r="F12" s="13">
        <v>5421.37596</v>
      </c>
      <c r="G12" s="13">
        <v>5584.84944</v>
      </c>
      <c r="H12" s="13">
        <v>6782.60078</v>
      </c>
      <c r="I12" s="13">
        <v>8877.68229</v>
      </c>
      <c r="J12" s="13">
        <v>9118.96869</v>
      </c>
      <c r="K12" s="13">
        <v>11634.74747</v>
      </c>
      <c r="L12" s="13">
        <v>10627.65186</v>
      </c>
      <c r="M12" s="13">
        <v>13815.30833</v>
      </c>
      <c r="N12" s="13">
        <v>16480.77541</v>
      </c>
      <c r="O12" s="13">
        <v>17516.75853</v>
      </c>
      <c r="P12" s="13">
        <v>19910.31369</v>
      </c>
      <c r="Q12" s="13">
        <v>24006.41494</v>
      </c>
      <c r="R12" s="13">
        <v>27850.9291</v>
      </c>
      <c r="S12" s="13">
        <v>35827.92404</v>
      </c>
      <c r="T12" s="13">
        <v>44229.45962</v>
      </c>
      <c r="U12" s="13">
        <v>50252.64164</v>
      </c>
      <c r="V12" s="13">
        <v>39644.62728</v>
      </c>
      <c r="W12" s="13"/>
      <c r="X12" s="13"/>
      <c r="Y12" s="13"/>
      <c r="Z12" s="13"/>
    </row>
    <row r="13" spans="1:26" ht="11.25" customHeight="1">
      <c r="A13" s="8" t="s">
        <v>486</v>
      </c>
      <c r="B13" s="6" t="s">
        <v>480</v>
      </c>
      <c r="C13" s="13" t="s">
        <v>7</v>
      </c>
      <c r="D13" s="13" t="s">
        <v>7</v>
      </c>
      <c r="E13" s="13" t="s">
        <v>7</v>
      </c>
      <c r="F13" s="13" t="s">
        <v>7</v>
      </c>
      <c r="G13" s="13" t="s">
        <v>7</v>
      </c>
      <c r="H13" s="13" t="s">
        <v>7</v>
      </c>
      <c r="I13" s="13" t="s">
        <v>7</v>
      </c>
      <c r="J13" s="13" t="s">
        <v>7</v>
      </c>
      <c r="K13" s="13" t="s">
        <v>7</v>
      </c>
      <c r="L13" s="13" t="s">
        <v>7</v>
      </c>
      <c r="M13" s="13">
        <v>9700.107215</v>
      </c>
      <c r="N13" s="13">
        <v>11867.51705</v>
      </c>
      <c r="O13" s="13">
        <v>12795.16581</v>
      </c>
      <c r="P13" s="13">
        <v>14833.18968</v>
      </c>
      <c r="Q13" s="13">
        <v>18928.76808</v>
      </c>
      <c r="R13" s="13">
        <v>21668.06145</v>
      </c>
      <c r="S13" s="13">
        <v>26924.76395</v>
      </c>
      <c r="T13" s="13">
        <v>33015.1384</v>
      </c>
      <c r="U13" s="13">
        <v>36723.66155</v>
      </c>
      <c r="V13" s="13">
        <v>29620.58714</v>
      </c>
      <c r="W13" s="13"/>
      <c r="X13" s="13"/>
      <c r="Y13" s="13"/>
      <c r="Z13" s="13"/>
    </row>
    <row r="14" spans="1:26" ht="11.25" customHeight="1">
      <c r="A14" s="8" t="s">
        <v>487</v>
      </c>
      <c r="B14" s="6" t="s">
        <v>482</v>
      </c>
      <c r="C14" s="13">
        <v>1124.80418</v>
      </c>
      <c r="D14" s="13">
        <v>965.67982</v>
      </c>
      <c r="E14" s="13">
        <v>1374.96587</v>
      </c>
      <c r="F14" s="13">
        <v>1514.05142</v>
      </c>
      <c r="G14" s="13">
        <v>1867.34694</v>
      </c>
      <c r="H14" s="13">
        <v>2357.55527</v>
      </c>
      <c r="I14" s="13">
        <v>3309.71354</v>
      </c>
      <c r="J14" s="13">
        <v>3597.36911</v>
      </c>
      <c r="K14" s="13">
        <v>5833.05556</v>
      </c>
      <c r="L14" s="13">
        <v>5493.13237</v>
      </c>
      <c r="M14" s="13">
        <v>6788.863464</v>
      </c>
      <c r="N14" s="13">
        <v>8228.655295</v>
      </c>
      <c r="O14" s="13">
        <v>8840.208376</v>
      </c>
      <c r="P14" s="13">
        <v>10266.48336</v>
      </c>
      <c r="Q14" s="13">
        <v>12219.03073</v>
      </c>
      <c r="R14" s="13">
        <v>13254.77766</v>
      </c>
      <c r="S14" s="13">
        <v>15994.10309</v>
      </c>
      <c r="T14" s="13">
        <v>19329.81219</v>
      </c>
      <c r="U14" s="13">
        <v>20544.02351</v>
      </c>
      <c r="V14" s="13">
        <v>16620.55874</v>
      </c>
      <c r="W14" s="13"/>
      <c r="X14" s="13"/>
      <c r="Y14" s="13"/>
      <c r="Z14" s="13"/>
    </row>
    <row r="15" spans="1:31" ht="11.25" customHeight="1">
      <c r="A15" s="8"/>
      <c r="B15" s="6" t="s">
        <v>483</v>
      </c>
      <c r="C15" s="13">
        <f>C12-C14</f>
        <v>1388.3811999999998</v>
      </c>
      <c r="D15" s="13">
        <f>D12-D14</f>
        <v>1949.8081200000001</v>
      </c>
      <c r="E15" s="13">
        <f>E12-E14</f>
        <v>1585.0941899999998</v>
      </c>
      <c r="F15" s="13">
        <f aca="true" t="shared" si="1" ref="F15:L15">F12-F14</f>
        <v>3907.3245400000005</v>
      </c>
      <c r="G15" s="13">
        <f t="shared" si="1"/>
        <v>3717.5025</v>
      </c>
      <c r="H15" s="13">
        <f t="shared" si="1"/>
        <v>4425.04551</v>
      </c>
      <c r="I15" s="13">
        <f t="shared" si="1"/>
        <v>5567.96875</v>
      </c>
      <c r="J15" s="13">
        <f t="shared" si="1"/>
        <v>5521.59958</v>
      </c>
      <c r="K15" s="13">
        <f t="shared" si="1"/>
        <v>5801.6919100000005</v>
      </c>
      <c r="L15" s="13">
        <f t="shared" si="1"/>
        <v>5134.51949</v>
      </c>
      <c r="M15" s="13">
        <v>4115.201115</v>
      </c>
      <c r="N15" s="13">
        <v>4613.25836</v>
      </c>
      <c r="O15" s="13">
        <v>4721.59272</v>
      </c>
      <c r="P15" s="13">
        <v>5077.12401</v>
      </c>
      <c r="Q15" s="13">
        <v>5077.64686</v>
      </c>
      <c r="R15" s="13">
        <v>6182.86765</v>
      </c>
      <c r="S15" s="13">
        <v>8903.16009</v>
      </c>
      <c r="T15" s="13">
        <v>11214.32122</v>
      </c>
      <c r="U15" s="13">
        <v>13528.98009</v>
      </c>
      <c r="V15" s="13">
        <v>10024.04014</v>
      </c>
      <c r="W15" s="13"/>
      <c r="X15" s="13"/>
      <c r="Y15" s="13"/>
      <c r="Z15" s="13"/>
      <c r="AA15" s="14"/>
      <c r="AB15" s="14"/>
      <c r="AC15" s="14"/>
      <c r="AD15" s="14"/>
      <c r="AE15" s="14"/>
    </row>
    <row r="16" spans="1:26" s="92" customFormat="1" ht="11.25" customHeight="1">
      <c r="A16" s="8"/>
      <c r="B16" s="10" t="s">
        <v>488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93"/>
      <c r="X16" s="93"/>
      <c r="Y16" s="93"/>
      <c r="Z16" s="93"/>
    </row>
    <row r="17" spans="1:26" s="2" customFormat="1" ht="11.25" customHeight="1">
      <c r="A17" s="8"/>
      <c r="B17" s="6" t="s">
        <v>478</v>
      </c>
      <c r="C17" s="13">
        <v>-248.95561</v>
      </c>
      <c r="D17" s="13">
        <v>-261.97917</v>
      </c>
      <c r="E17" s="13">
        <v>-95.8777</v>
      </c>
      <c r="F17" s="13">
        <v>-759.13829</v>
      </c>
      <c r="G17" s="13">
        <v>67.6053400000001</v>
      </c>
      <c r="H17" s="13">
        <v>-148.11443</v>
      </c>
      <c r="I17" s="13">
        <v>-1829.6875</v>
      </c>
      <c r="J17" s="13">
        <v>-1819.99474</v>
      </c>
      <c r="K17" s="13">
        <v>-2094.16666</v>
      </c>
      <c r="L17" s="13">
        <v>-1025.47598</v>
      </c>
      <c r="M17" s="13">
        <v>-1004.69762</v>
      </c>
      <c r="N17" s="13">
        <v>-2417.84999</v>
      </c>
      <c r="O17" s="13">
        <v>-2282.65121</v>
      </c>
      <c r="P17" s="13">
        <v>-605.79436</v>
      </c>
      <c r="Q17" s="13">
        <v>-1701.78084</v>
      </c>
      <c r="R17" s="13">
        <v>-2218.51904</v>
      </c>
      <c r="S17" s="13">
        <v>-2488.07629</v>
      </c>
      <c r="T17" s="13">
        <v>-1532.96771</v>
      </c>
      <c r="U17" s="13">
        <v>-1882.96599</v>
      </c>
      <c r="V17" s="13">
        <v>482.266349999998</v>
      </c>
      <c r="W17" s="13"/>
      <c r="X17" s="13"/>
      <c r="Y17" s="13"/>
      <c r="Z17" s="13"/>
    </row>
    <row r="18" spans="1:26" ht="11.25" customHeight="1">
      <c r="A18" s="8"/>
      <c r="B18" s="6" t="s">
        <v>480</v>
      </c>
      <c r="C18" s="13" t="s">
        <v>7</v>
      </c>
      <c r="D18" s="13" t="s">
        <v>7</v>
      </c>
      <c r="E18" s="13" t="s">
        <v>7</v>
      </c>
      <c r="F18" s="13" t="s">
        <v>7</v>
      </c>
      <c r="G18" s="13" t="s">
        <v>7</v>
      </c>
      <c r="H18" s="13" t="s">
        <v>7</v>
      </c>
      <c r="I18" s="13" t="s">
        <v>7</v>
      </c>
      <c r="J18" s="13" t="s">
        <v>7</v>
      </c>
      <c r="K18" s="13" t="s">
        <v>7</v>
      </c>
      <c r="L18" s="13" t="s">
        <v>7</v>
      </c>
      <c r="M18" s="13">
        <v>1798.317095</v>
      </c>
      <c r="N18" s="13">
        <v>872.2989</v>
      </c>
      <c r="O18" s="13">
        <v>832.95068</v>
      </c>
      <c r="P18" s="13">
        <v>1752.08551</v>
      </c>
      <c r="Q18" s="13">
        <v>409.300369999997</v>
      </c>
      <c r="R18" s="13">
        <v>677.862789999999</v>
      </c>
      <c r="S18" s="13">
        <v>2021.96303</v>
      </c>
      <c r="T18" s="13">
        <v>4055.86442</v>
      </c>
      <c r="U18" s="13">
        <v>4561.48931</v>
      </c>
      <c r="V18" s="13">
        <v>4820.16943</v>
      </c>
      <c r="W18" s="13"/>
      <c r="X18" s="13"/>
      <c r="Y18" s="13"/>
      <c r="Z18" s="13"/>
    </row>
    <row r="19" spans="1:26" ht="11.25" customHeight="1">
      <c r="A19" s="8"/>
      <c r="B19" s="6" t="s">
        <v>489</v>
      </c>
      <c r="C19" s="13">
        <v>-202.08878</v>
      </c>
      <c r="D19" s="13">
        <v>133.14145</v>
      </c>
      <c r="E19" s="13">
        <v>59.9508599999999</v>
      </c>
      <c r="F19" s="13">
        <v>-136.77275</v>
      </c>
      <c r="G19" s="13">
        <v>109.08084</v>
      </c>
      <c r="H19" s="13">
        <v>123.45903</v>
      </c>
      <c r="I19" s="13">
        <v>-401.19791</v>
      </c>
      <c r="J19" s="13">
        <v>-552.61773</v>
      </c>
      <c r="K19" s="13">
        <v>-523.71213</v>
      </c>
      <c r="L19" s="13">
        <v>208.36355</v>
      </c>
      <c r="M19" s="13">
        <v>800.950494</v>
      </c>
      <c r="N19" s="13">
        <v>216.184639999999</v>
      </c>
      <c r="O19" s="13">
        <v>406.256801</v>
      </c>
      <c r="P19" s="13">
        <v>1468.42746</v>
      </c>
      <c r="Q19" s="13">
        <v>1087.92465</v>
      </c>
      <c r="R19" s="13">
        <v>1415.44329</v>
      </c>
      <c r="S19" s="13">
        <v>2915.2746</v>
      </c>
      <c r="T19" s="13">
        <v>5069.4623</v>
      </c>
      <c r="U19" s="13">
        <v>5696.17241</v>
      </c>
      <c r="V19" s="13">
        <v>5739.16962</v>
      </c>
      <c r="W19" s="13"/>
      <c r="X19" s="13"/>
      <c r="Y19" s="13"/>
      <c r="Z19" s="13"/>
    </row>
    <row r="20" spans="1:26" ht="11.25" customHeight="1">
      <c r="A20" s="8"/>
      <c r="B20" s="6" t="s">
        <v>490</v>
      </c>
      <c r="C20" s="13">
        <f>C10-C15</f>
        <v>-46.866829999999936</v>
      </c>
      <c r="D20" s="13">
        <f>D10-D15</f>
        <v>-395.12062000000014</v>
      </c>
      <c r="E20" s="13">
        <f>E10-E15</f>
        <v>-155.82855999999992</v>
      </c>
      <c r="F20" s="13">
        <f aca="true" t="shared" si="2" ref="F20:V20">F10-F15</f>
        <v>-622.3655399999998</v>
      </c>
      <c r="G20" s="13">
        <f t="shared" si="2"/>
        <v>-41.47550000000001</v>
      </c>
      <c r="H20" s="13">
        <f t="shared" si="2"/>
        <v>-271.5734599999996</v>
      </c>
      <c r="I20" s="13">
        <f t="shared" si="2"/>
        <v>-1428.4895900000001</v>
      </c>
      <c r="J20" s="13">
        <f t="shared" si="2"/>
        <v>-1267.3770100000002</v>
      </c>
      <c r="K20" s="13">
        <f t="shared" si="2"/>
        <v>-1570.454530000001</v>
      </c>
      <c r="L20" s="13">
        <f t="shared" si="2"/>
        <v>-1233.8395299999993</v>
      </c>
      <c r="M20" s="13">
        <f t="shared" si="2"/>
        <v>-2803.014715</v>
      </c>
      <c r="N20" s="13">
        <f t="shared" si="2"/>
        <v>-3290.1488899999995</v>
      </c>
      <c r="O20" s="13">
        <f t="shared" si="2"/>
        <v>-3115.60189</v>
      </c>
      <c r="P20" s="13">
        <f t="shared" si="2"/>
        <v>-2357.8798700000007</v>
      </c>
      <c r="Q20" s="13">
        <f t="shared" si="2"/>
        <v>-2111.08121</v>
      </c>
      <c r="R20" s="13">
        <f t="shared" si="2"/>
        <v>-2896.3818300000003</v>
      </c>
      <c r="S20" s="13">
        <f t="shared" si="2"/>
        <v>-4510.039319999999</v>
      </c>
      <c r="T20" s="13">
        <f t="shared" si="2"/>
        <v>-5588.83213</v>
      </c>
      <c r="U20" s="13">
        <f t="shared" si="2"/>
        <v>-6444.455299999999</v>
      </c>
      <c r="V20" s="13">
        <f t="shared" si="2"/>
        <v>-4337.903079999999</v>
      </c>
      <c r="W20" s="13"/>
      <c r="X20" s="13"/>
      <c r="Y20" s="13"/>
      <c r="Z20" s="13"/>
    </row>
    <row r="21" spans="1:26" ht="11.25" customHeight="1">
      <c r="A21" s="8"/>
      <c r="B21" s="6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1.25" customHeight="1">
      <c r="A22" s="8"/>
      <c r="B22" s="10" t="s">
        <v>491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1.25" customHeight="1">
      <c r="A23" s="8"/>
      <c r="B23" s="10" t="s">
        <v>476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1.25" customHeight="1">
      <c r="A24" s="8" t="s">
        <v>477</v>
      </c>
      <c r="B24" s="6" t="s">
        <v>478</v>
      </c>
      <c r="C24" s="13">
        <v>-31.4077646867823</v>
      </c>
      <c r="D24" s="13">
        <v>17.1925572730192</v>
      </c>
      <c r="E24" s="13">
        <v>7.93943447188983</v>
      </c>
      <c r="F24" s="13">
        <v>-6.2</v>
      </c>
      <c r="G24" s="13">
        <v>21.2390954749417</v>
      </c>
      <c r="H24" s="13">
        <v>17.3735413766548</v>
      </c>
      <c r="I24" s="13">
        <v>6.23271219783276</v>
      </c>
      <c r="J24" s="13">
        <v>3.56100092974104</v>
      </c>
      <c r="K24" s="16">
        <v>11.9</v>
      </c>
      <c r="L24" s="13">
        <v>0.645611323111902</v>
      </c>
      <c r="M24" s="13">
        <v>33.7</v>
      </c>
      <c r="N24" s="13">
        <v>9.77560506949476</v>
      </c>
      <c r="O24" s="13">
        <v>8.32815267820712</v>
      </c>
      <c r="P24" s="13">
        <v>26.7190713869804</v>
      </c>
      <c r="Q24" s="13">
        <v>15.5409970003123</v>
      </c>
      <c r="R24" s="13">
        <v>14.91966173971</v>
      </c>
      <c r="S24" s="13">
        <v>30.0691104424381</v>
      </c>
      <c r="T24" s="13">
        <v>28.0644477748102</v>
      </c>
      <c r="U24" s="13">
        <v>13.2872362253051</v>
      </c>
      <c r="V24" s="13">
        <v>-17.041218303063</v>
      </c>
      <c r="W24" s="13"/>
      <c r="X24" s="13"/>
      <c r="Y24" s="13"/>
      <c r="Z24" s="13"/>
    </row>
    <row r="25" spans="1:26" ht="11.25" customHeight="1">
      <c r="A25" s="8" t="s">
        <v>479</v>
      </c>
      <c r="B25" s="6" t="s">
        <v>480</v>
      </c>
      <c r="C25" s="13" t="s">
        <v>7</v>
      </c>
      <c r="D25" s="13" t="s">
        <v>7</v>
      </c>
      <c r="E25" s="13" t="s">
        <v>7</v>
      </c>
      <c r="F25" s="13" t="s">
        <v>7</v>
      </c>
      <c r="G25" s="13" t="s">
        <v>7</v>
      </c>
      <c r="H25" s="13" t="s">
        <v>7</v>
      </c>
      <c r="I25" s="13" t="s">
        <v>7</v>
      </c>
      <c r="J25" s="13" t="s">
        <v>7</v>
      </c>
      <c r="K25" s="13" t="s">
        <v>7</v>
      </c>
      <c r="L25" s="13" t="s">
        <v>7</v>
      </c>
      <c r="M25" s="13">
        <v>34.2</v>
      </c>
      <c r="N25" s="13">
        <v>10.7961891693315</v>
      </c>
      <c r="O25" s="13">
        <v>6.97263244215078</v>
      </c>
      <c r="P25" s="13">
        <v>21.6989537928436</v>
      </c>
      <c r="Q25" s="13">
        <v>16.5978147993576</v>
      </c>
      <c r="R25" s="13">
        <v>15.5540652768762</v>
      </c>
      <c r="S25" s="13">
        <v>29.5391798034665</v>
      </c>
      <c r="T25" s="13">
        <v>28.0663020921614</v>
      </c>
      <c r="U25" s="13">
        <v>11.3677745931557</v>
      </c>
      <c r="V25" s="13">
        <v>-16.5783439019266</v>
      </c>
      <c r="W25" s="13"/>
      <c r="X25" s="13"/>
      <c r="Y25" s="13"/>
      <c r="Z25" s="13"/>
    </row>
    <row r="26" spans="1:26" ht="11.25" customHeight="1">
      <c r="A26" s="8" t="s">
        <v>481</v>
      </c>
      <c r="B26" s="6" t="s">
        <v>482</v>
      </c>
      <c r="C26" s="13">
        <v>-13.2969308048608</v>
      </c>
      <c r="D26" s="13">
        <v>19.085610796135</v>
      </c>
      <c r="E26" s="13">
        <v>30.5869088245807</v>
      </c>
      <c r="F26" s="13">
        <v>-4.01682263471832</v>
      </c>
      <c r="G26" s="13">
        <v>43.5023879372212</v>
      </c>
      <c r="H26" s="13">
        <v>25.5302280764339</v>
      </c>
      <c r="I26" s="13">
        <v>17.230909551791</v>
      </c>
      <c r="J26" s="13">
        <v>4.68403018346511</v>
      </c>
      <c r="K26" s="13">
        <v>32.3</v>
      </c>
      <c r="L26" s="13">
        <v>7.38608257631585</v>
      </c>
      <c r="M26" s="16">
        <v>33.2</v>
      </c>
      <c r="N26" s="13">
        <v>11.2654405197741</v>
      </c>
      <c r="O26" s="13">
        <v>9.4924859224108</v>
      </c>
      <c r="P26" s="13">
        <v>26.912399445248</v>
      </c>
      <c r="Q26" s="13">
        <v>13.3963059806193</v>
      </c>
      <c r="R26" s="13">
        <v>10.2447594590191</v>
      </c>
      <c r="S26" s="13">
        <v>28.8963387426009</v>
      </c>
      <c r="T26" s="13">
        <v>29.0326677588299</v>
      </c>
      <c r="U26" s="13">
        <v>7.5449843017033</v>
      </c>
      <c r="V26" s="13">
        <v>-14.7882568096313</v>
      </c>
      <c r="W26" s="13"/>
      <c r="X26" s="13"/>
      <c r="Y26" s="13"/>
      <c r="Z26" s="13"/>
    </row>
    <row r="27" spans="1:26" ht="11.25" customHeight="1">
      <c r="A27" s="8"/>
      <c r="B27" s="6" t="s">
        <v>490</v>
      </c>
      <c r="C27" s="13">
        <f>(C10/2236.8-1)*100</f>
        <v>-40.02528746423463</v>
      </c>
      <c r="D27" s="13">
        <f>(D10/C10-1)*100</f>
        <v>15.890484274126715</v>
      </c>
      <c r="E27" s="13">
        <f>(E10/D10-1)*100</f>
        <v>-8.067336361809051</v>
      </c>
      <c r="F27" s="13">
        <v>-8.490111167352888</v>
      </c>
      <c r="G27" s="13">
        <f aca="true" t="shared" si="3" ref="G27:L27">(G10/F10-1)*100</f>
        <v>11.904806117823675</v>
      </c>
      <c r="H27" s="13">
        <f t="shared" si="3"/>
        <v>12.988072448869392</v>
      </c>
      <c r="I27" s="13">
        <f t="shared" si="3"/>
        <v>-0.3368962119294938</v>
      </c>
      <c r="J27" s="13">
        <f t="shared" si="3"/>
        <v>2.7719286790659936</v>
      </c>
      <c r="K27" s="13">
        <v>-6.2</v>
      </c>
      <c r="L27" s="13">
        <f t="shared" si="3"/>
        <v>-7.812310922626587</v>
      </c>
      <c r="M27" s="13">
        <v>29.7</v>
      </c>
      <c r="N27" s="13">
        <f aca="true" t="shared" si="4" ref="N27:V27">(N10/M10-1)*100</f>
        <v>0.8324328007057513</v>
      </c>
      <c r="O27" s="13">
        <f t="shared" si="4"/>
        <v>21.380041970374506</v>
      </c>
      <c r="P27" s="13">
        <f t="shared" si="4"/>
        <v>69.31878371933169</v>
      </c>
      <c r="Q27" s="13">
        <f t="shared" si="4"/>
        <v>9.09523004433137</v>
      </c>
      <c r="R27" s="13">
        <f t="shared" si="4"/>
        <v>10.784193162891897</v>
      </c>
      <c r="S27" s="13">
        <f t="shared" si="4"/>
        <v>33.672287379593826</v>
      </c>
      <c r="T27" s="13">
        <f t="shared" si="4"/>
        <v>28.052229486056213</v>
      </c>
      <c r="U27" s="13">
        <f t="shared" si="4"/>
        <v>25.936157312856878</v>
      </c>
      <c r="V27" s="13">
        <f t="shared" si="4"/>
        <v>-19.738624275461113</v>
      </c>
      <c r="W27" s="13"/>
      <c r="X27" s="13"/>
      <c r="Y27" s="13"/>
      <c r="Z27" s="13"/>
    </row>
    <row r="28" spans="1:26" ht="11.25" customHeight="1">
      <c r="A28" s="8"/>
      <c r="B28" s="10" t="s">
        <v>484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6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1.25" customHeight="1">
      <c r="A29" s="8" t="s">
        <v>485</v>
      </c>
      <c r="B29" s="6" t="s">
        <v>478</v>
      </c>
      <c r="C29" s="13">
        <v>-14.5243002719621</v>
      </c>
      <c r="D29" s="13">
        <v>16.0076754863185</v>
      </c>
      <c r="E29" s="13">
        <v>1.52880481474397</v>
      </c>
      <c r="F29" s="13">
        <v>17.4</v>
      </c>
      <c r="G29" s="13">
        <v>3.01535036872816</v>
      </c>
      <c r="H29" s="13">
        <v>21.446439207858</v>
      </c>
      <c r="I29" s="13">
        <v>30.8890583119356</v>
      </c>
      <c r="J29" s="13">
        <v>2.71789856989801</v>
      </c>
      <c r="K29" s="13">
        <v>12.3</v>
      </c>
      <c r="L29" s="13">
        <v>-8.6559301144849</v>
      </c>
      <c r="M29" s="16">
        <v>30.1</v>
      </c>
      <c r="N29" s="13">
        <v>19.29357649016</v>
      </c>
      <c r="O29" s="13">
        <v>6.28600957313817</v>
      </c>
      <c r="P29" s="13">
        <v>13.6643726400674</v>
      </c>
      <c r="Q29" s="13">
        <v>20.5727610010347</v>
      </c>
      <c r="R29" s="13">
        <v>16.0145284900254</v>
      </c>
      <c r="S29" s="13">
        <v>28.6417552224496</v>
      </c>
      <c r="T29" s="13">
        <v>23.4496856994006</v>
      </c>
      <c r="U29" s="13">
        <v>13.6180321255302</v>
      </c>
      <c r="V29" s="13">
        <v>-21.1093666199555</v>
      </c>
      <c r="W29" s="13"/>
      <c r="X29" s="13"/>
      <c r="Y29" s="13"/>
      <c r="Z29" s="13"/>
    </row>
    <row r="30" spans="1:26" ht="11.25" customHeight="1">
      <c r="A30" s="8" t="s">
        <v>486</v>
      </c>
      <c r="B30" s="6" t="s">
        <v>480</v>
      </c>
      <c r="C30" s="13" t="s">
        <v>7</v>
      </c>
      <c r="D30" s="13" t="s">
        <v>7</v>
      </c>
      <c r="E30" s="13" t="s">
        <v>7</v>
      </c>
      <c r="F30" s="13" t="s">
        <v>7</v>
      </c>
      <c r="G30" s="13" t="s">
        <v>7</v>
      </c>
      <c r="H30" s="13" t="s">
        <v>7</v>
      </c>
      <c r="I30" s="13" t="s">
        <v>7</v>
      </c>
      <c r="J30" s="13" t="s">
        <v>7</v>
      </c>
      <c r="K30" s="13" t="s">
        <v>7</v>
      </c>
      <c r="L30" s="13" t="s">
        <v>7</v>
      </c>
      <c r="M30" s="13">
        <v>22.6</v>
      </c>
      <c r="N30" s="13">
        <v>22.3441843163174</v>
      </c>
      <c r="O30" s="13">
        <v>7.8167046745469</v>
      </c>
      <c r="P30" s="13">
        <v>15.9280770586591</v>
      </c>
      <c r="Q30" s="13" t="s">
        <v>7</v>
      </c>
      <c r="R30" s="13">
        <v>14.4715882112493</v>
      </c>
      <c r="S30" s="13">
        <v>24.2601421088364</v>
      </c>
      <c r="T30" s="13">
        <v>22.619973424131</v>
      </c>
      <c r="U30" s="13">
        <v>11.2327960133585</v>
      </c>
      <c r="V30" s="13">
        <v>-19.3419558676877</v>
      </c>
      <c r="W30" s="13"/>
      <c r="X30" s="13"/>
      <c r="Y30" s="13"/>
      <c r="Z30" s="13"/>
    </row>
    <row r="31" spans="1:26" ht="11.25" customHeight="1">
      <c r="A31" s="8" t="s">
        <v>487</v>
      </c>
      <c r="B31" s="6" t="s">
        <v>482</v>
      </c>
      <c r="C31" s="13">
        <v>11.3400509303611</v>
      </c>
      <c r="D31" s="13">
        <v>-14.1468499877019</v>
      </c>
      <c r="E31" s="13">
        <v>42.3832041970184</v>
      </c>
      <c r="F31" s="13">
        <v>10.1155638139585</v>
      </c>
      <c r="G31" s="13">
        <v>23.3344465936302</v>
      </c>
      <c r="H31" s="13">
        <v>26.2515936112011</v>
      </c>
      <c r="I31" s="13">
        <v>40.3875269486259</v>
      </c>
      <c r="J31" s="13">
        <v>8.69125277832957</v>
      </c>
      <c r="K31" s="13">
        <v>28.5</v>
      </c>
      <c r="L31" s="13">
        <v>-5.82753218280677</v>
      </c>
      <c r="M31" s="16">
        <v>23.5882008064553</v>
      </c>
      <c r="N31" s="13">
        <v>21.208142403142</v>
      </c>
      <c r="O31" s="13">
        <v>7.43199294508788</v>
      </c>
      <c r="P31" s="13">
        <v>16.1339520895474</v>
      </c>
      <c r="Q31" s="13" t="s">
        <v>7</v>
      </c>
      <c r="R31" s="13">
        <v>8.47650646672856</v>
      </c>
      <c r="S31" s="13">
        <v>20.6667022281836</v>
      </c>
      <c r="T31" s="13">
        <v>20.8558684487009</v>
      </c>
      <c r="U31" s="13">
        <v>6.28154742562969</v>
      </c>
      <c r="V31" s="13">
        <v>-19.097840148451</v>
      </c>
      <c r="W31" s="13"/>
      <c r="X31" s="13"/>
      <c r="Y31" s="13"/>
      <c r="Z31" s="13"/>
    </row>
    <row r="32" spans="1:26" ht="11.25" customHeight="1">
      <c r="A32" s="8"/>
      <c r="B32" s="6" t="s">
        <v>490</v>
      </c>
      <c r="C32" s="13">
        <f>(C15/1929.99-1)*100</f>
        <v>-28.062777527344707</v>
      </c>
      <c r="D32" s="13">
        <f>(D15/C15-1)*100</f>
        <v>40.43751960916788</v>
      </c>
      <c r="E32" s="13">
        <f>(E15/D15-1)*100</f>
        <v>-18.705119045252527</v>
      </c>
      <c r="F32" s="13">
        <v>23.687031348842822</v>
      </c>
      <c r="G32" s="13">
        <f aca="true" t="shared" si="5" ref="G32:L32">(G15/F15-1)*100</f>
        <v>-4.858107844811899</v>
      </c>
      <c r="H32" s="13">
        <f t="shared" si="5"/>
        <v>19.032751423838977</v>
      </c>
      <c r="I32" s="13">
        <f t="shared" si="5"/>
        <v>25.828508145671037</v>
      </c>
      <c r="J32" s="13">
        <f t="shared" si="5"/>
        <v>-0.8327843075627839</v>
      </c>
      <c r="K32" s="13">
        <v>-0.4</v>
      </c>
      <c r="L32" s="13">
        <f t="shared" si="5"/>
        <v>-11.499618220851037</v>
      </c>
      <c r="M32" s="13">
        <v>52.1</v>
      </c>
      <c r="N32" s="13">
        <f aca="true" t="shared" si="6" ref="N32:V32">(N15/M15-1)*100</f>
        <v>12.10286523262667</v>
      </c>
      <c r="O32" s="13">
        <f t="shared" si="6"/>
        <v>2.3483263139851607</v>
      </c>
      <c r="P32" s="13">
        <f t="shared" si="6"/>
        <v>7.5299016896146265</v>
      </c>
      <c r="Q32" s="13" t="s">
        <v>7</v>
      </c>
      <c r="R32" s="13">
        <f t="shared" si="6"/>
        <v>21.76639731893446</v>
      </c>
      <c r="S32" s="13">
        <f t="shared" si="6"/>
        <v>43.99726136787028</v>
      </c>
      <c r="T32" s="13">
        <f t="shared" si="6"/>
        <v>25.958885459061776</v>
      </c>
      <c r="U32" s="13">
        <f t="shared" si="6"/>
        <v>20.640204829089058</v>
      </c>
      <c r="V32" s="13">
        <f t="shared" si="6"/>
        <v>-25.906904487136394</v>
      </c>
      <c r="W32" s="13"/>
      <c r="X32" s="13"/>
      <c r="Y32" s="13"/>
      <c r="Z32" s="13"/>
    </row>
    <row r="33" spans="1:26" ht="11.25" customHeight="1">
      <c r="A33" s="8"/>
      <c r="B33" s="6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94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1.25" customHeight="1">
      <c r="A34" s="8"/>
      <c r="B34" s="10" t="s">
        <v>492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94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1.25" customHeight="1">
      <c r="A35" s="8"/>
      <c r="B35" s="10" t="s">
        <v>476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1.25" customHeight="1">
      <c r="A36" s="8" t="s">
        <v>477</v>
      </c>
      <c r="B36" s="6" t="s">
        <v>478</v>
      </c>
      <c r="C36" s="16">
        <v>100</v>
      </c>
      <c r="D36" s="16">
        <v>100</v>
      </c>
      <c r="E36" s="16">
        <v>100</v>
      </c>
      <c r="F36" s="16">
        <v>100</v>
      </c>
      <c r="G36" s="16">
        <v>100</v>
      </c>
      <c r="H36" s="16">
        <v>100</v>
      </c>
      <c r="I36" s="16">
        <v>100</v>
      </c>
      <c r="J36" s="16">
        <v>100</v>
      </c>
      <c r="K36" s="16">
        <v>100</v>
      </c>
      <c r="L36" s="16">
        <v>100</v>
      </c>
      <c r="M36" s="16">
        <v>100</v>
      </c>
      <c r="N36" s="16">
        <v>100</v>
      </c>
      <c r="O36" s="16">
        <v>100</v>
      </c>
      <c r="P36" s="16">
        <v>100</v>
      </c>
      <c r="Q36" s="16">
        <v>100</v>
      </c>
      <c r="R36" s="16">
        <v>100</v>
      </c>
      <c r="S36" s="16">
        <v>100</v>
      </c>
      <c r="T36" s="16">
        <v>100</v>
      </c>
      <c r="U36" s="16">
        <v>100</v>
      </c>
      <c r="V36" s="16">
        <v>100</v>
      </c>
      <c r="W36" s="13"/>
      <c r="X36" s="13"/>
      <c r="Y36" s="13"/>
      <c r="Z36" s="13"/>
    </row>
    <row r="37" spans="1:26" ht="11.25" customHeight="1">
      <c r="A37" s="8" t="s">
        <v>479</v>
      </c>
      <c r="B37" s="6" t="s">
        <v>480</v>
      </c>
      <c r="C37" s="16" t="s">
        <v>7</v>
      </c>
      <c r="D37" s="16" t="s">
        <v>7</v>
      </c>
      <c r="E37" s="16" t="s">
        <v>7</v>
      </c>
      <c r="F37" s="16" t="s">
        <v>7</v>
      </c>
      <c r="G37" s="16" t="s">
        <v>7</v>
      </c>
      <c r="H37" s="16" t="s">
        <v>7</v>
      </c>
      <c r="I37" s="16" t="s">
        <v>7</v>
      </c>
      <c r="J37" s="16" t="s">
        <v>7</v>
      </c>
      <c r="K37" s="16" t="s">
        <v>7</v>
      </c>
      <c r="L37" s="16" t="s">
        <v>7</v>
      </c>
      <c r="M37" s="16">
        <v>89.7570347760571</v>
      </c>
      <c r="N37" s="16">
        <v>90.5915061732582</v>
      </c>
      <c r="O37" s="16">
        <v>89.4579262423104</v>
      </c>
      <c r="P37" s="16">
        <v>85.9139505443464</v>
      </c>
      <c r="Q37" s="16">
        <v>86.6997789037929</v>
      </c>
      <c r="R37" s="16">
        <v>87.1783971452273</v>
      </c>
      <c r="S37" s="16">
        <v>86.8232128624523</v>
      </c>
      <c r="T37" s="16">
        <v>86.8244700247084</v>
      </c>
      <c r="U37" s="16">
        <v>85.353375446916</v>
      </c>
      <c r="V37" s="16">
        <v>85.8296106535671</v>
      </c>
      <c r="W37" s="13"/>
      <c r="X37" s="13"/>
      <c r="Y37" s="13"/>
      <c r="Z37" s="13"/>
    </row>
    <row r="38" spans="1:26" ht="11.25" customHeight="1">
      <c r="A38" s="8" t="s">
        <v>481</v>
      </c>
      <c r="B38" s="6" t="s">
        <v>482</v>
      </c>
      <c r="C38" s="16">
        <v>40.75184472113</v>
      </c>
      <c r="D38" s="16">
        <v>41.4101239243313</v>
      </c>
      <c r="E38" s="16">
        <v>50.0986511906316</v>
      </c>
      <c r="F38" s="16">
        <v>29.5411509984217</v>
      </c>
      <c r="G38" s="16">
        <v>34.965830898695</v>
      </c>
      <c r="H38" s="16">
        <v>37.3957254430104</v>
      </c>
      <c r="I38" s="16">
        <v>41.2672783772021</v>
      </c>
      <c r="J38" s="16">
        <v>41.7147862269052</v>
      </c>
      <c r="K38" s="16">
        <v>55.6501070085271</v>
      </c>
      <c r="L38" s="16">
        <v>59.3771244273439</v>
      </c>
      <c r="M38" s="16">
        <v>59.2463086250476</v>
      </c>
      <c r="N38" s="16">
        <v>60.0503784439468</v>
      </c>
      <c r="O38" s="16">
        <v>60.6958122505861</v>
      </c>
      <c r="P38" s="16">
        <v>60.7884123888207</v>
      </c>
      <c r="Q38" s="16">
        <v>59.6600478642239</v>
      </c>
      <c r="R38" s="16">
        <v>57.2330924624729</v>
      </c>
      <c r="S38" s="16">
        <v>56.7170487153769</v>
      </c>
      <c r="T38" s="16">
        <v>57.145852969446</v>
      </c>
      <c r="U38" s="16">
        <v>54.2492699555656</v>
      </c>
      <c r="V38" s="16">
        <v>55.7225499839919</v>
      </c>
      <c r="W38" s="13"/>
      <c r="X38" s="13"/>
      <c r="Y38" s="13"/>
      <c r="Z38" s="13"/>
    </row>
    <row r="39" spans="1:26" ht="11.25" customHeight="1">
      <c r="A39" s="8"/>
      <c r="B39" s="6" t="s">
        <v>490</v>
      </c>
      <c r="C39" s="16">
        <f>C10/C7*100</f>
        <v>59.24815527886995</v>
      </c>
      <c r="D39" s="16">
        <f>D10/D7*100</f>
        <v>58.58987607566867</v>
      </c>
      <c r="E39" s="16">
        <f>E10/E7*100</f>
        <v>49.90134880936841</v>
      </c>
      <c r="F39" s="16">
        <f aca="true" t="shared" si="7" ref="F39:V39">F10/F7*100</f>
        <v>70.45884900157826</v>
      </c>
      <c r="G39" s="16">
        <f t="shared" si="7"/>
        <v>65.03416910130504</v>
      </c>
      <c r="H39" s="16">
        <f t="shared" si="7"/>
        <v>62.60427455698964</v>
      </c>
      <c r="I39" s="16">
        <f t="shared" si="7"/>
        <v>58.73272162279791</v>
      </c>
      <c r="J39" s="16">
        <f t="shared" si="7"/>
        <v>58.28521377309478</v>
      </c>
      <c r="K39" s="16">
        <f t="shared" si="7"/>
        <v>44.34989299147291</v>
      </c>
      <c r="L39" s="16">
        <f t="shared" si="7"/>
        <v>40.62287557265614</v>
      </c>
      <c r="M39" s="16">
        <f t="shared" si="7"/>
        <v>10.242965223942864</v>
      </c>
      <c r="N39" s="16">
        <f t="shared" si="7"/>
        <v>9.408493826741777</v>
      </c>
      <c r="O39" s="16">
        <f t="shared" si="7"/>
        <v>10.542073757689662</v>
      </c>
      <c r="P39" s="16">
        <f t="shared" si="7"/>
        <v>14.086049455653555</v>
      </c>
      <c r="Q39" s="16">
        <f t="shared" si="7"/>
        <v>13.300221096207087</v>
      </c>
      <c r="R39" s="16">
        <f t="shared" si="7"/>
        <v>12.821602854772681</v>
      </c>
      <c r="S39" s="16">
        <f t="shared" si="7"/>
        <v>13.176787137547743</v>
      </c>
      <c r="T39" s="16">
        <f t="shared" si="7"/>
        <v>13.175529975291594</v>
      </c>
      <c r="U39" s="16">
        <f t="shared" si="7"/>
        <v>14.646624553084017</v>
      </c>
      <c r="V39" s="16">
        <f t="shared" si="7"/>
        <v>14.170389346432946</v>
      </c>
      <c r="W39" s="13"/>
      <c r="X39" s="13"/>
      <c r="Y39" s="13"/>
      <c r="Z39" s="13"/>
    </row>
    <row r="40" spans="1:26" ht="11.25" customHeight="1">
      <c r="A40" s="8"/>
      <c r="B40" s="10" t="s">
        <v>484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1.25" customHeight="1">
      <c r="A41" s="8" t="s">
        <v>485</v>
      </c>
      <c r="B41" s="6" t="s">
        <v>478</v>
      </c>
      <c r="C41" s="16">
        <v>100</v>
      </c>
      <c r="D41" s="16">
        <v>100</v>
      </c>
      <c r="E41" s="16">
        <v>100</v>
      </c>
      <c r="F41" s="16">
        <v>100</v>
      </c>
      <c r="G41" s="16">
        <v>100</v>
      </c>
      <c r="H41" s="16">
        <v>100</v>
      </c>
      <c r="I41" s="16">
        <v>100</v>
      </c>
      <c r="J41" s="16">
        <v>100</v>
      </c>
      <c r="K41" s="16">
        <v>100</v>
      </c>
      <c r="L41" s="16">
        <v>100</v>
      </c>
      <c r="M41" s="16">
        <v>100</v>
      </c>
      <c r="N41" s="16">
        <v>100</v>
      </c>
      <c r="O41" s="16">
        <v>100</v>
      </c>
      <c r="P41" s="16">
        <v>100</v>
      </c>
      <c r="Q41" s="16">
        <v>100</v>
      </c>
      <c r="R41" s="16">
        <v>100</v>
      </c>
      <c r="S41" s="16">
        <v>100</v>
      </c>
      <c r="T41" s="16">
        <v>100</v>
      </c>
      <c r="U41" s="16">
        <v>100</v>
      </c>
      <c r="V41" s="16">
        <v>100</v>
      </c>
      <c r="W41" s="13"/>
      <c r="X41" s="13"/>
      <c r="Y41" s="13"/>
      <c r="Z41" s="13"/>
    </row>
    <row r="42" spans="1:26" ht="11.25" customHeight="1">
      <c r="A42" s="8" t="s">
        <v>486</v>
      </c>
      <c r="B42" s="6" t="s">
        <v>480</v>
      </c>
      <c r="C42" s="16" t="s">
        <v>7</v>
      </c>
      <c r="D42" s="16" t="s">
        <v>7</v>
      </c>
      <c r="E42" s="16" t="s">
        <v>7</v>
      </c>
      <c r="F42" s="16" t="s">
        <v>7</v>
      </c>
      <c r="G42" s="16" t="s">
        <v>7</v>
      </c>
      <c r="H42" s="16" t="s">
        <v>7</v>
      </c>
      <c r="I42" s="16" t="s">
        <v>7</v>
      </c>
      <c r="J42" s="16" t="s">
        <v>7</v>
      </c>
      <c r="K42" s="16" t="s">
        <v>7</v>
      </c>
      <c r="L42" s="16" t="s">
        <v>7</v>
      </c>
      <c r="M42" s="16">
        <v>70.2127450455534</v>
      </c>
      <c r="N42" s="16">
        <v>72.0082444834433</v>
      </c>
      <c r="O42" s="16">
        <v>73.0452828249383</v>
      </c>
      <c r="P42" s="16">
        <v>74.5000300394564</v>
      </c>
      <c r="Q42" s="16">
        <v>78.848791572208</v>
      </c>
      <c r="R42" s="16">
        <v>77.8001386316408</v>
      </c>
      <c r="S42" s="16">
        <v>75.1502205931326</v>
      </c>
      <c r="T42" s="16">
        <v>74.6451317371985</v>
      </c>
      <c r="U42" s="16">
        <v>73.0780718217384</v>
      </c>
      <c r="V42" s="16">
        <v>74.715261997035</v>
      </c>
      <c r="W42" s="13"/>
      <c r="X42" s="13"/>
      <c r="Y42" s="13"/>
      <c r="Z42" s="13"/>
    </row>
    <row r="43" spans="1:26" ht="11.25" customHeight="1">
      <c r="A43" s="8" t="s">
        <v>487</v>
      </c>
      <c r="B43" s="6" t="s">
        <v>482</v>
      </c>
      <c r="C43" s="16">
        <v>44.7561166379219</v>
      </c>
      <c r="D43" s="16">
        <v>33.1224083197545</v>
      </c>
      <c r="E43" s="16">
        <v>46.4506071542346</v>
      </c>
      <c r="F43" s="16">
        <v>27.9274381848995</v>
      </c>
      <c r="G43" s="16">
        <v>33.4359405756872</v>
      </c>
      <c r="H43" s="16">
        <v>34.7588682640997</v>
      </c>
      <c r="I43" s="16">
        <v>37.2812794137511</v>
      </c>
      <c r="J43" s="16">
        <v>39.4492977472873</v>
      </c>
      <c r="K43" s="16">
        <v>50.1347844037048</v>
      </c>
      <c r="L43" s="16">
        <v>51.6871689283958</v>
      </c>
      <c r="M43" s="16">
        <v>49.1401516479944</v>
      </c>
      <c r="N43" s="16">
        <v>49.9288115412769</v>
      </c>
      <c r="O43" s="16">
        <v>50.4671475653435</v>
      </c>
      <c r="P43" s="16">
        <v>51.5636444500438</v>
      </c>
      <c r="Q43" s="16">
        <v>50.8990232841489</v>
      </c>
      <c r="R43" s="16">
        <v>47.5918688831103</v>
      </c>
      <c r="S43" s="16">
        <v>44.6414452373613</v>
      </c>
      <c r="T43" s="16">
        <v>43.7034780801602</v>
      </c>
      <c r="U43" s="16">
        <v>40.881479738266</v>
      </c>
      <c r="V43" s="16">
        <v>41.9238617697505</v>
      </c>
      <c r="W43" s="13"/>
      <c r="X43" s="13"/>
      <c r="Y43" s="13"/>
      <c r="Z43" s="13"/>
    </row>
    <row r="44" spans="1:26" ht="11.25" customHeight="1">
      <c r="A44" s="8"/>
      <c r="B44" s="6" t="s">
        <v>490</v>
      </c>
      <c r="C44" s="16">
        <f>C15/C12*100</f>
        <v>55.24388336207813</v>
      </c>
      <c r="D44" s="16">
        <f>D15/D12*100</f>
        <v>66.87759168024547</v>
      </c>
      <c r="E44" s="16">
        <f>E15/E12*100</f>
        <v>53.54939284576543</v>
      </c>
      <c r="F44" s="16">
        <f aca="true" t="shared" si="8" ref="F44:V44">F15/F12*100</f>
        <v>72.07256181510054</v>
      </c>
      <c r="G44" s="16">
        <f t="shared" si="8"/>
        <v>66.56405942431279</v>
      </c>
      <c r="H44" s="16">
        <f t="shared" si="8"/>
        <v>65.24113173590028</v>
      </c>
      <c r="I44" s="16">
        <f t="shared" si="8"/>
        <v>62.718720586248864</v>
      </c>
      <c r="J44" s="16">
        <f t="shared" si="8"/>
        <v>60.55070225271275</v>
      </c>
      <c r="K44" s="16">
        <f t="shared" si="8"/>
        <v>49.865215596295194</v>
      </c>
      <c r="L44" s="16">
        <f t="shared" si="8"/>
        <v>48.31283107160418</v>
      </c>
      <c r="M44" s="16">
        <f t="shared" si="8"/>
        <v>29.787254954446606</v>
      </c>
      <c r="N44" s="16">
        <f t="shared" si="8"/>
        <v>27.991755516556733</v>
      </c>
      <c r="O44" s="16">
        <f t="shared" si="8"/>
        <v>26.954717175061727</v>
      </c>
      <c r="P44" s="16">
        <f t="shared" si="8"/>
        <v>25.499969960543606</v>
      </c>
      <c r="Q44" s="16">
        <f t="shared" si="8"/>
        <v>21.15120842779201</v>
      </c>
      <c r="R44" s="16">
        <f t="shared" si="8"/>
        <v>22.199861368359162</v>
      </c>
      <c r="S44" s="16">
        <f t="shared" si="8"/>
        <v>24.84977940686736</v>
      </c>
      <c r="T44" s="16">
        <f t="shared" si="8"/>
        <v>25.35486826280153</v>
      </c>
      <c r="U44" s="16">
        <f t="shared" si="8"/>
        <v>26.921928178261634</v>
      </c>
      <c r="V44" s="16">
        <f t="shared" si="8"/>
        <v>25.284738002965025</v>
      </c>
      <c r="W44" s="13"/>
      <c r="X44" s="13"/>
      <c r="Y44" s="13"/>
      <c r="Z44" s="13"/>
    </row>
    <row r="45" spans="1:26" ht="11.25" customHeight="1">
      <c r="A45" s="8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1.25" customHeight="1">
      <c r="A46" s="8"/>
      <c r="B46" s="95" t="s">
        <v>42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1.25" customHeight="1">
      <c r="A47" s="8"/>
      <c r="B47" s="6" t="s">
        <v>493</v>
      </c>
      <c r="C47" s="31"/>
      <c r="D47" s="91"/>
      <c r="E47" s="91"/>
      <c r="F47" s="91"/>
      <c r="G47" s="31"/>
      <c r="H47" s="31"/>
      <c r="I47" s="31"/>
      <c r="J47" s="31"/>
      <c r="K47" s="31"/>
      <c r="L47" s="9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1.25" customHeight="1">
      <c r="A48" s="6"/>
      <c r="B48" s="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1.25" customHeight="1">
      <c r="A49" s="8"/>
      <c r="B49" s="15" t="s">
        <v>494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1.25" customHeight="1">
      <c r="A50" s="8"/>
      <c r="B50" s="15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s="92" customFormat="1" ht="11.25" customHeight="1">
      <c r="A51" s="8"/>
      <c r="C51" s="64"/>
      <c r="D51" s="64"/>
      <c r="E51" s="64"/>
      <c r="F51" s="64"/>
      <c r="G51" s="64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</row>
    <row r="52" spans="1:26" s="92" customFormat="1" ht="11.25" customHeight="1">
      <c r="A52" s="8"/>
      <c r="B52" s="69" t="s">
        <v>259</v>
      </c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</row>
    <row r="53" spans="1:26" s="92" customFormat="1" ht="11.25" customHeight="1">
      <c r="A53" s="8"/>
      <c r="B53" s="15" t="s">
        <v>495</v>
      </c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</row>
    <row r="54" spans="1:26" s="99" customFormat="1" ht="11.25" customHeight="1">
      <c r="A54" s="8"/>
      <c r="B54" s="80" t="s">
        <v>496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</row>
    <row r="55" spans="2:26" s="15" customFormat="1" ht="11.25" customHeight="1">
      <c r="B55" s="80" t="s">
        <v>497</v>
      </c>
      <c r="W55" s="6"/>
      <c r="X55" s="6"/>
      <c r="Y55" s="6"/>
      <c r="Z55" s="6"/>
    </row>
    <row r="56" spans="1:26" s="99" customFormat="1" ht="11.25" customHeight="1">
      <c r="A56" s="97"/>
      <c r="B56" s="4" t="s">
        <v>498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</row>
    <row r="57" spans="1:26" s="99" customFormat="1" ht="11.25" customHeight="1">
      <c r="A57" s="97"/>
      <c r="B57" s="15" t="s">
        <v>499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</row>
    <row r="58" spans="1:26" s="101" customFormat="1" ht="11.25" customHeight="1">
      <c r="A58" s="72"/>
      <c r="B58" s="10"/>
      <c r="C58" s="100"/>
      <c r="D58" s="91"/>
      <c r="E58" s="91"/>
      <c r="F58" s="91"/>
      <c r="G58" s="100"/>
      <c r="H58" s="100"/>
      <c r="I58" s="100"/>
      <c r="J58" s="100"/>
      <c r="K58" s="100"/>
      <c r="L58" s="91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</row>
    <row r="59" spans="1:26" ht="11.25" customHeight="1">
      <c r="A59" s="8"/>
      <c r="B59" s="6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1.25" customHeight="1">
      <c r="A60" s="6"/>
      <c r="B60" s="6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1.25" customHeight="1">
      <c r="A61" s="8"/>
      <c r="B61" s="6"/>
      <c r="C61" s="31"/>
      <c r="D61" s="31"/>
      <c r="E61" s="91"/>
      <c r="F61" s="31"/>
      <c r="G61" s="31"/>
      <c r="H61" s="31"/>
      <c r="I61" s="31"/>
      <c r="J61" s="31"/>
      <c r="K61" s="31"/>
      <c r="L61" s="9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1.25" customHeight="1">
      <c r="A62" s="8"/>
      <c r="B62" s="6"/>
      <c r="C62" s="31"/>
      <c r="D62" s="31"/>
      <c r="E62" s="91"/>
      <c r="F62" s="31"/>
      <c r="G62" s="31"/>
      <c r="H62" s="31"/>
      <c r="I62" s="31"/>
      <c r="J62" s="31"/>
      <c r="K62" s="31"/>
      <c r="L62" s="9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1.25" customHeight="1">
      <c r="A63" s="6"/>
      <c r="B63" s="73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s="101" customFormat="1" ht="11.25" customHeight="1">
      <c r="A64" s="72"/>
      <c r="B64" s="10"/>
      <c r="C64" s="100"/>
      <c r="D64" s="100"/>
      <c r="E64" s="91"/>
      <c r="F64" s="100"/>
      <c r="G64" s="100"/>
      <c r="H64" s="100"/>
      <c r="I64" s="100"/>
      <c r="J64" s="100"/>
      <c r="K64" s="100"/>
      <c r="L64" s="91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</row>
    <row r="65" spans="1:26" ht="11.25" customHeight="1">
      <c r="A65" s="8"/>
      <c r="B65" s="6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1.25" customHeight="1">
      <c r="A66" s="8"/>
      <c r="B66" s="6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1.25" customHeight="1">
      <c r="A67" s="8"/>
      <c r="B67" s="6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1.25" customHeight="1">
      <c r="A68" s="8"/>
      <c r="B68" s="6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1.25" customHeight="1">
      <c r="A69" s="8"/>
      <c r="B69" s="6"/>
      <c r="C69" s="91"/>
      <c r="D69" s="102"/>
      <c r="E69" s="91"/>
      <c r="F69" s="31"/>
      <c r="G69" s="31"/>
      <c r="H69" s="31"/>
      <c r="I69" s="31"/>
      <c r="J69" s="31"/>
      <c r="K69" s="31"/>
      <c r="L69" s="9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1.25" customHeight="1">
      <c r="A70" s="8"/>
      <c r="B70" s="6"/>
      <c r="C70" s="91"/>
      <c r="D70" s="102"/>
      <c r="E70" s="91"/>
      <c r="F70" s="31"/>
      <c r="G70" s="31"/>
      <c r="H70" s="31"/>
      <c r="I70" s="31"/>
      <c r="J70" s="31"/>
      <c r="K70" s="31"/>
      <c r="L70" s="9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1.25" customHeight="1">
      <c r="A71" s="8"/>
      <c r="B71" s="6"/>
      <c r="C71" s="91"/>
      <c r="D71" s="102"/>
      <c r="E71" s="91"/>
      <c r="F71" s="31"/>
      <c r="G71" s="31"/>
      <c r="H71" s="31"/>
      <c r="I71" s="31"/>
      <c r="J71" s="31"/>
      <c r="K71" s="31"/>
      <c r="L71" s="9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1.25" customHeight="1">
      <c r="A72" s="8"/>
      <c r="B72" s="6"/>
      <c r="C72" s="17"/>
      <c r="D72" s="60"/>
      <c r="E72" s="17"/>
      <c r="F72" s="31"/>
      <c r="G72" s="31"/>
      <c r="H72" s="31"/>
      <c r="I72" s="31"/>
      <c r="J72" s="31"/>
      <c r="K72" s="31"/>
      <c r="L72" s="17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1.25" customHeight="1">
      <c r="A73" s="8"/>
      <c r="B73" s="103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1.25" customHeight="1">
      <c r="A74" s="8"/>
      <c r="B74" s="6"/>
      <c r="C74" s="91"/>
      <c r="D74" s="102"/>
      <c r="E74" s="91"/>
      <c r="F74" s="31"/>
      <c r="G74" s="31"/>
      <c r="H74" s="31"/>
      <c r="I74" s="31"/>
      <c r="J74" s="31"/>
      <c r="K74" s="31"/>
      <c r="L74" s="9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1.25" customHeight="1">
      <c r="A75" s="8"/>
      <c r="B75" s="6"/>
      <c r="C75" s="91"/>
      <c r="D75" s="102"/>
      <c r="E75" s="91"/>
      <c r="F75" s="31"/>
      <c r="G75" s="31"/>
      <c r="H75" s="31"/>
      <c r="I75" s="31"/>
      <c r="J75" s="31"/>
      <c r="K75" s="31"/>
      <c r="L75" s="9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1.25" customHeight="1">
      <c r="A76" s="72"/>
      <c r="B76" s="1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1.25" customHeight="1">
      <c r="A77" s="8"/>
      <c r="B77" s="6"/>
      <c r="C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1.25" customHeight="1">
      <c r="A78" s="8"/>
      <c r="B78" s="6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1.25" customHeight="1">
      <c r="A79" s="8"/>
      <c r="B79" s="6"/>
      <c r="C79" s="31"/>
      <c r="D79" s="31"/>
      <c r="E79" s="91"/>
      <c r="F79" s="31"/>
      <c r="G79" s="31"/>
      <c r="H79" s="31"/>
      <c r="I79" s="31"/>
      <c r="J79" s="31"/>
      <c r="K79" s="31"/>
      <c r="L79" s="9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1.25" customHeight="1">
      <c r="A80" s="8"/>
      <c r="B80" s="6"/>
      <c r="C80" s="31"/>
      <c r="D80" s="31"/>
      <c r="E80" s="91"/>
      <c r="F80" s="31"/>
      <c r="G80" s="31"/>
      <c r="H80" s="31"/>
      <c r="I80" s="31"/>
      <c r="J80" s="31"/>
      <c r="K80" s="31"/>
      <c r="L80" s="9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1.25" customHeight="1">
      <c r="A81" s="8"/>
      <c r="B81" s="6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1.25" customHeight="1">
      <c r="A82" s="8"/>
      <c r="B82" s="6"/>
      <c r="C82" s="31"/>
      <c r="D82" s="31"/>
      <c r="E82" s="91"/>
      <c r="F82" s="31"/>
      <c r="G82" s="31"/>
      <c r="H82" s="31"/>
      <c r="I82" s="31"/>
      <c r="J82" s="31"/>
      <c r="K82" s="31"/>
      <c r="L82" s="9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1.25" customHeight="1">
      <c r="A83" s="8"/>
      <c r="B83" s="6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1.25" customHeight="1">
      <c r="A84" s="8"/>
      <c r="B84" s="6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1.25" customHeight="1">
      <c r="A85" s="8"/>
      <c r="B85" s="6"/>
      <c r="C85" s="31"/>
      <c r="D85" s="91"/>
      <c r="E85" s="91"/>
      <c r="F85" s="104"/>
      <c r="G85" s="31"/>
      <c r="H85" s="31"/>
      <c r="I85" s="31"/>
      <c r="J85" s="31"/>
      <c r="K85" s="31"/>
      <c r="L85" s="9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1.25" customHeight="1">
      <c r="A86" s="8"/>
      <c r="B86" s="6"/>
      <c r="C86" s="31"/>
      <c r="D86" s="91"/>
      <c r="E86" s="91"/>
      <c r="F86" s="104"/>
      <c r="G86" s="31"/>
      <c r="H86" s="31"/>
      <c r="I86" s="31"/>
      <c r="J86" s="31"/>
      <c r="K86" s="31"/>
      <c r="L86" s="9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1.25" customHeight="1">
      <c r="A87" s="8"/>
      <c r="B87" s="6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1.25" customHeight="1">
      <c r="A88" s="8"/>
      <c r="B88" s="6"/>
      <c r="C88" s="31"/>
      <c r="D88" s="91"/>
      <c r="E88" s="91"/>
      <c r="F88" s="104"/>
      <c r="G88" s="31"/>
      <c r="H88" s="31"/>
      <c r="I88" s="31"/>
      <c r="J88" s="31"/>
      <c r="K88" s="31"/>
      <c r="L88" s="9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1.25" customHeight="1">
      <c r="A89" s="8"/>
      <c r="B89" s="6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1.25" customHeight="1">
      <c r="A90" s="8"/>
      <c r="B90" s="6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1.25" customHeight="1">
      <c r="A91" s="8"/>
      <c r="B91" s="6"/>
      <c r="C91" s="31"/>
      <c r="D91" s="91"/>
      <c r="E91" s="91"/>
      <c r="F91" s="91"/>
      <c r="G91" s="31"/>
      <c r="H91" s="31"/>
      <c r="I91" s="31"/>
      <c r="J91" s="31"/>
      <c r="K91" s="31"/>
      <c r="L91" s="9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1.25" customHeight="1">
      <c r="A92" s="8"/>
      <c r="B92" s="6"/>
      <c r="C92" s="31"/>
      <c r="D92" s="91"/>
      <c r="E92" s="91"/>
      <c r="F92" s="91"/>
      <c r="G92" s="31"/>
      <c r="H92" s="31"/>
      <c r="I92" s="31"/>
      <c r="J92" s="31"/>
      <c r="K92" s="31"/>
      <c r="L92" s="9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1.25" customHeight="1">
      <c r="A93" s="8"/>
      <c r="B93" s="6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1.25" customHeight="1">
      <c r="A94" s="8"/>
      <c r="B94" s="6"/>
      <c r="C94" s="31"/>
      <c r="D94" s="91"/>
      <c r="E94" s="91"/>
      <c r="F94" s="91"/>
      <c r="G94" s="31"/>
      <c r="H94" s="31"/>
      <c r="I94" s="31"/>
      <c r="J94" s="31"/>
      <c r="K94" s="31"/>
      <c r="L94" s="91"/>
      <c r="M94" s="9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1.25" customHeight="1">
      <c r="A95" s="8"/>
      <c r="B95" s="6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1.25" customHeight="1">
      <c r="A96" s="8"/>
      <c r="B96" s="6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1.25" customHeight="1">
      <c r="A97" s="8"/>
      <c r="B97" s="6"/>
      <c r="C97" s="31"/>
      <c r="D97" s="31"/>
      <c r="E97" s="91"/>
      <c r="F97" s="91"/>
      <c r="G97" s="31"/>
      <c r="H97" s="31"/>
      <c r="I97" s="31"/>
      <c r="J97" s="31"/>
      <c r="K97" s="31"/>
      <c r="L97" s="9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1.25" customHeight="1">
      <c r="A98" s="8"/>
      <c r="B98" s="6"/>
      <c r="C98" s="31"/>
      <c r="D98" s="31"/>
      <c r="E98" s="91"/>
      <c r="F98" s="91"/>
      <c r="G98" s="31"/>
      <c r="H98" s="31"/>
      <c r="I98" s="31"/>
      <c r="J98" s="31"/>
      <c r="K98" s="31"/>
      <c r="L98" s="9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1.25" customHeight="1">
      <c r="A99" s="8"/>
      <c r="B99" s="6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1.25" customHeight="1">
      <c r="A100" s="8"/>
      <c r="B100" s="6"/>
      <c r="C100" s="31"/>
      <c r="D100" s="31"/>
      <c r="E100" s="91"/>
      <c r="F100" s="91"/>
      <c r="G100" s="31"/>
      <c r="H100" s="31"/>
      <c r="I100" s="31"/>
      <c r="J100" s="31"/>
      <c r="K100" s="31"/>
      <c r="L100" s="9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1.25" customHeight="1">
      <c r="A101" s="8"/>
      <c r="B101" s="6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1.25" customHeight="1">
      <c r="A102" s="8"/>
      <c r="B102" s="6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1.25" customHeight="1">
      <c r="A103" s="8"/>
      <c r="B103" s="6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1.25" customHeight="1">
      <c r="A104" s="8"/>
      <c r="B104" s="6"/>
      <c r="C104" s="91"/>
      <c r="D104" s="102"/>
      <c r="E104" s="91"/>
      <c r="F104" s="91"/>
      <c r="G104" s="31"/>
      <c r="H104" s="31"/>
      <c r="I104" s="31"/>
      <c r="J104" s="31"/>
      <c r="K104" s="31"/>
      <c r="L104" s="9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1.25" customHeight="1">
      <c r="A105" s="8"/>
      <c r="B105" s="6"/>
      <c r="C105" s="91"/>
      <c r="D105" s="102"/>
      <c r="E105" s="91"/>
      <c r="F105" s="91"/>
      <c r="G105" s="31"/>
      <c r="H105" s="31"/>
      <c r="I105" s="31"/>
      <c r="J105" s="31"/>
      <c r="K105" s="31"/>
      <c r="L105" s="9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1.25" customHeight="1">
      <c r="A106" s="8"/>
      <c r="C106" s="103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1.25" customHeight="1">
      <c r="A107" s="8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1.25" customHeight="1">
      <c r="A108" s="8"/>
      <c r="B108" s="6"/>
      <c r="C108" s="91"/>
      <c r="D108" s="102"/>
      <c r="E108" s="91"/>
      <c r="F108" s="91"/>
      <c r="G108" s="31"/>
      <c r="H108" s="31"/>
      <c r="I108" s="31"/>
      <c r="J108" s="31"/>
      <c r="K108" s="31"/>
      <c r="L108" s="9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1.25" customHeight="1">
      <c r="A109" s="8"/>
      <c r="B109" s="6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1.25" customHeight="1">
      <c r="A110" s="8"/>
      <c r="B110" s="6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1.25" customHeight="1">
      <c r="A111" s="8"/>
      <c r="B111" s="1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1.25" customHeight="1">
      <c r="A112" s="8"/>
      <c r="B112" s="6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1.25" customHeight="1">
      <c r="A113" s="8"/>
      <c r="B113" s="6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1.25" customHeight="1">
      <c r="A114" s="8"/>
      <c r="B114" s="6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1.25" customHeight="1">
      <c r="A115" s="8"/>
      <c r="B115" s="6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1.25" customHeight="1">
      <c r="A116" s="8"/>
      <c r="B116" s="6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1.25" customHeight="1">
      <c r="A117" s="6"/>
      <c r="B117" s="6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1.25" customHeight="1">
      <c r="A118" s="6"/>
      <c r="B118" s="6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1.25" customHeight="1">
      <c r="A119" s="6"/>
      <c r="B119" s="6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1.25" customHeight="1">
      <c r="A120" s="6"/>
      <c r="B120" s="6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1.25" customHeight="1">
      <c r="A121" s="6"/>
      <c r="B121" s="6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1.25" customHeight="1">
      <c r="A122" s="6"/>
      <c r="B122" s="6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1.25" customHeight="1">
      <c r="A123" s="6"/>
      <c r="B123" s="6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1.25" customHeight="1">
      <c r="A124" s="6"/>
      <c r="B124" s="6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1.25" customHeight="1">
      <c r="A125" s="6"/>
      <c r="B125" s="6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1.25" customHeight="1">
      <c r="A126" s="6"/>
      <c r="B126" s="6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1.25" customHeight="1">
      <c r="A127" s="6"/>
      <c r="B127" s="6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1.25" customHeight="1">
      <c r="A128" s="6"/>
      <c r="B128" s="6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1.25" customHeight="1">
      <c r="A129" s="6"/>
      <c r="B129" s="6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1.25" customHeight="1">
      <c r="A130" s="6"/>
      <c r="B130" s="6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1.25" customHeight="1">
      <c r="A131" s="6"/>
      <c r="B131" s="6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1.25" customHeight="1">
      <c r="A132" s="6"/>
      <c r="B132" s="6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1.25" customHeight="1">
      <c r="A133" s="6"/>
      <c r="B133" s="6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1.25" customHeight="1">
      <c r="A134" s="6"/>
      <c r="B134" s="6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1.25" customHeight="1">
      <c r="A135" s="6"/>
      <c r="B135" s="6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1.25" customHeight="1">
      <c r="A136" s="6"/>
      <c r="B136" s="6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1.25" customHeight="1">
      <c r="A137" s="6"/>
      <c r="B137" s="6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1.25" customHeight="1">
      <c r="A138" s="6"/>
      <c r="B138" s="6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1.25" customHeight="1">
      <c r="A139" s="6"/>
      <c r="B139" s="6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1.25" customHeight="1">
      <c r="A140" s="6"/>
      <c r="B140" s="6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1.25" customHeight="1">
      <c r="A141" s="6"/>
      <c r="B141" s="6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1.25" customHeight="1">
      <c r="A142" s="6"/>
      <c r="B142" s="6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9.75" customHeight="1">
      <c r="A143" s="6"/>
      <c r="B143" s="6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9.75" customHeight="1">
      <c r="A144" s="6"/>
      <c r="B144" s="6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9.75" customHeight="1">
      <c r="A145" s="6"/>
      <c r="B145" s="6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9.75" customHeight="1">
      <c r="A146" s="6"/>
      <c r="B146" s="6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</sheetData>
  <sheetProtection/>
  <printOptions horizontalCentered="1"/>
  <pageMargins left="0" right="0" top="0.393700787401575" bottom="0" header="0" footer="0"/>
  <pageSetup fitToHeight="1" fitToWidth="1" horizontalDpi="600" verticalDpi="600" orientation="landscape" paperSize="9" scale="87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4"/>
  <sheetViews>
    <sheetView showGridLines="0" workbookViewId="0" topLeftCell="A1">
      <selection activeCell="A1" sqref="A1"/>
    </sheetView>
  </sheetViews>
  <sheetFormatPr defaultColWidth="9.140625" defaultRowHeight="15"/>
  <cols>
    <col min="1" max="1" width="8.7109375" style="2" customWidth="1"/>
    <col min="2" max="2" width="25.7109375" style="2" customWidth="1"/>
    <col min="3" max="3" width="3.7109375" style="73" customWidth="1" collapsed="1"/>
    <col min="4" max="23" width="6.7109375" style="2" customWidth="1"/>
    <col min="24" max="25" width="8.7109375" style="73" customWidth="1"/>
    <col min="26" max="16384" width="9.140625" style="73" customWidth="1"/>
  </cols>
  <sheetData>
    <row r="1" spans="1:23" s="105" customFormat="1" ht="12.75" customHeight="1">
      <c r="A1" s="62"/>
      <c r="B1" s="2" t="s">
        <v>500</v>
      </c>
      <c r="C1" s="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3" s="105" customFormat="1" ht="12.75" customHeight="1">
      <c r="A2" s="62"/>
      <c r="B2" s="62" t="s">
        <v>501</v>
      </c>
      <c r="C2" s="2"/>
      <c r="D2" s="62"/>
      <c r="E2" s="62"/>
      <c r="F2" s="106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s="105" customFormat="1" ht="12.75" customHeight="1">
      <c r="A3" s="7"/>
      <c r="B3" s="107"/>
      <c r="C3" s="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</row>
    <row r="4" spans="1:23" s="92" customFormat="1" ht="11.25" customHeight="1">
      <c r="A4" s="8" t="s">
        <v>2</v>
      </c>
      <c r="B4" s="108"/>
      <c r="C4" s="63"/>
      <c r="D4" s="63">
        <v>1990</v>
      </c>
      <c r="E4" s="63">
        <v>1991</v>
      </c>
      <c r="F4" s="63">
        <v>1992</v>
      </c>
      <c r="G4" s="63">
        <v>1993</v>
      </c>
      <c r="H4" s="63">
        <v>1994</v>
      </c>
      <c r="I4" s="63">
        <v>1995</v>
      </c>
      <c r="J4" s="63">
        <v>1996</v>
      </c>
      <c r="K4" s="63">
        <v>1997</v>
      </c>
      <c r="L4" s="63">
        <v>1998</v>
      </c>
      <c r="M4" s="63">
        <v>1999</v>
      </c>
      <c r="N4" s="63">
        <v>2000</v>
      </c>
      <c r="O4" s="63">
        <v>2001</v>
      </c>
      <c r="P4" s="63">
        <v>2002</v>
      </c>
      <c r="Q4" s="63">
        <v>2003</v>
      </c>
      <c r="R4" s="63">
        <v>2004</v>
      </c>
      <c r="S4" s="63">
        <v>2005</v>
      </c>
      <c r="T4" s="63">
        <v>2006</v>
      </c>
      <c r="U4" s="63">
        <v>2007</v>
      </c>
      <c r="V4" s="63">
        <v>2008</v>
      </c>
      <c r="W4" s="63">
        <v>2009</v>
      </c>
    </row>
    <row r="5" spans="1:23" s="92" customFormat="1" ht="11.25" customHeight="1">
      <c r="A5" s="8" t="s">
        <v>3</v>
      </c>
      <c r="B5" s="109"/>
      <c r="C5" s="65"/>
      <c r="D5" s="63"/>
      <c r="E5" s="63"/>
      <c r="F5" s="63"/>
      <c r="G5" s="63"/>
      <c r="H5" s="6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</row>
    <row r="6" spans="1:23" s="74" customFormat="1" ht="11.25" customHeight="1">
      <c r="A6" s="8" t="s">
        <v>502</v>
      </c>
      <c r="B6" s="6" t="s">
        <v>503</v>
      </c>
      <c r="C6" s="14"/>
      <c r="D6" s="13">
        <v>3162.33962264151</v>
      </c>
      <c r="E6" s="13">
        <v>2554.38440952897</v>
      </c>
      <c r="F6" s="13">
        <v>3360.40411947169</v>
      </c>
      <c r="G6" s="13">
        <v>3168.94089598657</v>
      </c>
      <c r="H6" s="13">
        <v>3595.05762111156</v>
      </c>
      <c r="I6" s="13">
        <v>3595.30323517847</v>
      </c>
      <c r="J6" s="13">
        <v>3601.63819789415</v>
      </c>
      <c r="K6" s="13">
        <v>3665.24392092254</v>
      </c>
      <c r="L6" s="13">
        <v>4044.746587098</v>
      </c>
      <c r="M6" s="13">
        <v>4026.11865246656</v>
      </c>
      <c r="N6" s="13">
        <v>4818.68760358466</v>
      </c>
      <c r="O6" s="13">
        <v>5209.01669734973</v>
      </c>
      <c r="P6" s="13">
        <v>5187.19636731643</v>
      </c>
      <c r="Q6" s="13">
        <v>5467.19647478507</v>
      </c>
      <c r="R6" s="13">
        <v>6452.11014877903</v>
      </c>
      <c r="S6" s="13">
        <v>7065.19161297219</v>
      </c>
      <c r="T6" s="13">
        <v>8253.2082800014</v>
      </c>
      <c r="U6" s="13">
        <v>9002.61763226077</v>
      </c>
      <c r="V6" s="13">
        <v>9580.93805801269</v>
      </c>
      <c r="W6" s="13">
        <v>7530.44456603366</v>
      </c>
    </row>
    <row r="7" spans="1:23" s="74" customFormat="1" ht="11.25" customHeight="1">
      <c r="A7" s="72"/>
      <c r="B7" s="110" t="s">
        <v>504</v>
      </c>
      <c r="C7" s="29"/>
      <c r="D7" s="111"/>
      <c r="E7" s="111"/>
      <c r="F7" s="111"/>
      <c r="G7" s="111"/>
      <c r="H7" s="111"/>
      <c r="I7" s="111"/>
      <c r="J7" s="79"/>
      <c r="K7" s="111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</row>
    <row r="8" spans="1:23" s="74" customFormat="1" ht="11.25" customHeight="1">
      <c r="A8" s="8" t="s">
        <v>505</v>
      </c>
      <c r="B8" s="15" t="s">
        <v>506</v>
      </c>
      <c r="C8" s="29">
        <v>1</v>
      </c>
      <c r="D8" s="25">
        <v>18.1844752625049</v>
      </c>
      <c r="E8" s="25">
        <v>22.1330767747533</v>
      </c>
      <c r="F8" s="25">
        <v>20.1361998757078</v>
      </c>
      <c r="G8" s="25">
        <v>21.1121563596735</v>
      </c>
      <c r="H8" s="25">
        <v>21.323168064448</v>
      </c>
      <c r="I8" s="25">
        <v>23.6287718231793</v>
      </c>
      <c r="J8" s="25">
        <v>21.0504031529295</v>
      </c>
      <c r="K8" s="25">
        <v>18.7968337222045</v>
      </c>
      <c r="L8" s="25">
        <v>17.6982381512953</v>
      </c>
      <c r="M8" s="25">
        <v>17.9843755277381</v>
      </c>
      <c r="N8" s="25">
        <v>22.294916415723</v>
      </c>
      <c r="O8" s="25">
        <v>23.6732093339615</v>
      </c>
      <c r="P8" s="25">
        <v>22.8558930340948</v>
      </c>
      <c r="Q8" s="25">
        <v>26.6806665082022</v>
      </c>
      <c r="R8" s="25">
        <v>22.9282980301058</v>
      </c>
      <c r="S8" s="25">
        <v>21.1416423198856</v>
      </c>
      <c r="T8" s="25">
        <v>23.1360581476929</v>
      </c>
      <c r="U8" s="25">
        <v>19.1633168226687</v>
      </c>
      <c r="V8" s="25">
        <v>19.1844539269887</v>
      </c>
      <c r="W8" s="25">
        <v>19.030021205236</v>
      </c>
    </row>
    <row r="9" spans="1:23" ht="11.25" customHeight="1">
      <c r="A9" s="8" t="s">
        <v>507</v>
      </c>
      <c r="B9" s="15" t="s">
        <v>29</v>
      </c>
      <c r="C9" s="29">
        <v>2</v>
      </c>
      <c r="D9" s="25" t="s">
        <v>7</v>
      </c>
      <c r="E9" s="25" t="s">
        <v>7</v>
      </c>
      <c r="F9" s="25">
        <v>4.184126239119</v>
      </c>
      <c r="G9" s="25">
        <v>4.83851788844452</v>
      </c>
      <c r="H9" s="25">
        <v>7.9444894154451</v>
      </c>
      <c r="I9" s="25">
        <v>8.26593357995307</v>
      </c>
      <c r="J9" s="25">
        <v>12.1528187740336</v>
      </c>
      <c r="K9" s="25">
        <v>15.6260562127938</v>
      </c>
      <c r="L9" s="25">
        <v>14.3993565056542</v>
      </c>
      <c r="M9" s="25">
        <v>12.7446759852043</v>
      </c>
      <c r="N9" s="25">
        <v>11.202882750397</v>
      </c>
      <c r="O9" s="25">
        <v>12.0148332607208</v>
      </c>
      <c r="P9" s="25">
        <v>14.2971896497682</v>
      </c>
      <c r="Q9" s="25">
        <v>14.4175573440167</v>
      </c>
      <c r="R9" s="25">
        <v>14.3642552182453</v>
      </c>
      <c r="S9" s="25">
        <v>14.350855683758</v>
      </c>
      <c r="T9" s="25">
        <v>12.5899800648603</v>
      </c>
      <c r="U9" s="25">
        <v>14.4004559791267</v>
      </c>
      <c r="V9" s="25">
        <v>15.3217100294212</v>
      </c>
      <c r="W9" s="25">
        <v>12.8254515950316</v>
      </c>
    </row>
    <row r="10" spans="1:23" ht="11.25" customHeight="1">
      <c r="A10" s="8" t="s">
        <v>508</v>
      </c>
      <c r="B10" s="15" t="s">
        <v>509</v>
      </c>
      <c r="C10" s="29">
        <v>3</v>
      </c>
      <c r="D10" s="25">
        <v>26.0757829458836</v>
      </c>
      <c r="E10" s="25">
        <v>28.513286949256</v>
      </c>
      <c r="F10" s="25">
        <v>18.1314454831097</v>
      </c>
      <c r="G10" s="25">
        <v>23.457967418889</v>
      </c>
      <c r="H10" s="25">
        <v>22.0794801758733</v>
      </c>
      <c r="I10" s="25">
        <v>21.576249492063</v>
      </c>
      <c r="J10" s="25">
        <v>18.5872361383517</v>
      </c>
      <c r="K10" s="25">
        <v>17.9197775479405</v>
      </c>
      <c r="L10" s="25">
        <v>16.8752527393859</v>
      </c>
      <c r="M10" s="25">
        <v>15.6522590312652</v>
      </c>
      <c r="N10" s="25">
        <v>14.2070462785687</v>
      </c>
      <c r="O10" s="25">
        <v>14.7932597905855</v>
      </c>
      <c r="P10" s="25">
        <v>12.4825231038327</v>
      </c>
      <c r="Q10" s="25">
        <v>11.8629542140136</v>
      </c>
      <c r="R10" s="25">
        <v>11.1763109254309</v>
      </c>
      <c r="S10" s="25">
        <v>10.6703262548355</v>
      </c>
      <c r="T10" s="25">
        <v>10.3411754501771</v>
      </c>
      <c r="U10" s="25">
        <v>10.0211355040704</v>
      </c>
      <c r="V10" s="25">
        <v>10.7363315049973</v>
      </c>
      <c r="W10" s="25">
        <v>10.9931615167539</v>
      </c>
    </row>
    <row r="11" spans="1:23" ht="11.25" customHeight="1">
      <c r="A11" s="8" t="s">
        <v>510</v>
      </c>
      <c r="B11" s="15" t="s">
        <v>68</v>
      </c>
      <c r="C11" s="29">
        <v>4</v>
      </c>
      <c r="D11" s="25" t="s">
        <v>7</v>
      </c>
      <c r="E11" s="25" t="s">
        <v>7</v>
      </c>
      <c r="F11" s="25">
        <v>23.9466239032086</v>
      </c>
      <c r="G11" s="25">
        <v>18.2287975088455</v>
      </c>
      <c r="H11" s="25">
        <v>13.0480744226847</v>
      </c>
      <c r="I11" s="25">
        <v>13.0911168159579</v>
      </c>
      <c r="J11" s="25">
        <v>13.5752590893102</v>
      </c>
      <c r="K11" s="25">
        <v>12.0899121234875</v>
      </c>
      <c r="L11" s="25">
        <v>9.53067086058642</v>
      </c>
      <c r="M11" s="25">
        <v>10.5819401920091</v>
      </c>
      <c r="N11" s="25">
        <v>10.8257305366829</v>
      </c>
      <c r="O11" s="25">
        <v>9.13931447496884</v>
      </c>
      <c r="P11" s="25">
        <v>8.70483794217078</v>
      </c>
      <c r="Q11" s="25">
        <v>8.25742475619166</v>
      </c>
      <c r="R11" s="25">
        <v>7.47561051534632</v>
      </c>
      <c r="S11" s="25">
        <v>8.10634482692666</v>
      </c>
      <c r="T11" s="25">
        <v>8.19930864203414</v>
      </c>
      <c r="U11" s="25">
        <v>8.26744860127831</v>
      </c>
      <c r="V11" s="25">
        <v>7.75800576089923</v>
      </c>
      <c r="W11" s="25">
        <v>7.4002322107762</v>
      </c>
    </row>
    <row r="12" spans="1:23" ht="11.25" customHeight="1">
      <c r="A12" s="8" t="s">
        <v>511</v>
      </c>
      <c r="B12" s="15" t="s">
        <v>512</v>
      </c>
      <c r="C12" s="29">
        <v>5</v>
      </c>
      <c r="D12" s="25">
        <v>3.5024436931339</v>
      </c>
      <c r="E12" s="25">
        <v>2.9326847061092</v>
      </c>
      <c r="F12" s="25">
        <v>2.62456378230618</v>
      </c>
      <c r="G12" s="25">
        <v>3.67577012522537</v>
      </c>
      <c r="H12" s="25">
        <v>3.50631998015119</v>
      </c>
      <c r="I12" s="25">
        <v>4.30698460284102</v>
      </c>
      <c r="J12" s="25">
        <v>4.38512497589862</v>
      </c>
      <c r="K12" s="25">
        <v>5.36121708325016</v>
      </c>
      <c r="L12" s="25">
        <v>5.44672445080773</v>
      </c>
      <c r="M12" s="25">
        <v>6.17697066490935</v>
      </c>
      <c r="N12" s="25">
        <v>6.60006043743524</v>
      </c>
      <c r="O12" s="25">
        <v>5.74420501074156</v>
      </c>
      <c r="P12" s="25">
        <v>7.47208348963713</v>
      </c>
      <c r="Q12" s="25">
        <v>7.7511598895714</v>
      </c>
      <c r="R12" s="25">
        <v>9.43052836331148</v>
      </c>
      <c r="S12" s="25">
        <v>7.13843667366388</v>
      </c>
      <c r="T12" s="25">
        <v>6.04969161439819</v>
      </c>
      <c r="U12" s="25">
        <v>6.12192829518371</v>
      </c>
      <c r="V12" s="25">
        <v>5.7833875475236</v>
      </c>
      <c r="W12" s="25">
        <v>5.38286897872236</v>
      </c>
    </row>
    <row r="13" spans="1:23" s="112" customFormat="1" ht="11.25" customHeight="1">
      <c r="A13" s="19" t="s">
        <v>513</v>
      </c>
      <c r="B13" s="51" t="s">
        <v>39</v>
      </c>
      <c r="C13" s="29">
        <v>6</v>
      </c>
      <c r="D13" s="54" t="s">
        <v>7</v>
      </c>
      <c r="E13" s="54" t="s">
        <v>7</v>
      </c>
      <c r="F13" s="54" t="s">
        <v>7</v>
      </c>
      <c r="G13" s="54" t="s">
        <v>7</v>
      </c>
      <c r="H13" s="54" t="s">
        <v>7</v>
      </c>
      <c r="I13" s="54" t="s">
        <v>7</v>
      </c>
      <c r="J13" s="54" t="s">
        <v>7</v>
      </c>
      <c r="K13" s="54" t="s">
        <v>7</v>
      </c>
      <c r="L13" s="54" t="s">
        <v>7</v>
      </c>
      <c r="M13" s="54" t="s">
        <v>7</v>
      </c>
      <c r="N13" s="54" t="s">
        <v>7</v>
      </c>
      <c r="O13" s="54" t="s">
        <v>7</v>
      </c>
      <c r="P13" s="54" t="s">
        <v>7</v>
      </c>
      <c r="Q13" s="54" t="s">
        <v>7</v>
      </c>
      <c r="R13" s="54" t="s">
        <v>7</v>
      </c>
      <c r="S13" s="54" t="s">
        <v>7</v>
      </c>
      <c r="T13" s="54" t="s">
        <v>7</v>
      </c>
      <c r="U13" s="54">
        <v>5.3572474961682</v>
      </c>
      <c r="V13" s="54">
        <v>5.52432756093683</v>
      </c>
      <c r="W13" s="54">
        <v>5.31861606082682</v>
      </c>
    </row>
    <row r="14" spans="1:23" s="112" customFormat="1" ht="11.25" customHeight="1">
      <c r="A14" s="19" t="s">
        <v>514</v>
      </c>
      <c r="B14" s="51" t="s">
        <v>515</v>
      </c>
      <c r="C14" s="29">
        <v>7</v>
      </c>
      <c r="D14" s="54">
        <v>4.86799477308677</v>
      </c>
      <c r="E14" s="54">
        <v>3.74620464697754</v>
      </c>
      <c r="F14" s="54">
        <v>1.64039582274025</v>
      </c>
      <c r="G14" s="54">
        <v>2.00879626399161</v>
      </c>
      <c r="H14" s="54">
        <v>2.07820705133604</v>
      </c>
      <c r="I14" s="54">
        <v>1.78909484805357</v>
      </c>
      <c r="J14" s="54">
        <v>1.96981393613312</v>
      </c>
      <c r="K14" s="54">
        <v>2.31354281017247</v>
      </c>
      <c r="L14" s="54">
        <v>1.96748250775927</v>
      </c>
      <c r="M14" s="54">
        <v>2.02566924853431</v>
      </c>
      <c r="N14" s="54">
        <v>2.02905803179044</v>
      </c>
      <c r="O14" s="54">
        <v>2.30327704672004</v>
      </c>
      <c r="P14" s="54">
        <v>1.75883053208913</v>
      </c>
      <c r="Q14" s="54">
        <v>2.66272972003783</v>
      </c>
      <c r="R14" s="54">
        <v>2.63098698708493</v>
      </c>
      <c r="S14" s="54">
        <v>3.49191846259043</v>
      </c>
      <c r="T14" s="54">
        <v>3.17290742998188</v>
      </c>
      <c r="U14" s="54">
        <v>2.81518173193271</v>
      </c>
      <c r="V14" s="54">
        <v>2.48702326677501</v>
      </c>
      <c r="W14" s="54">
        <v>2.24079925317969</v>
      </c>
    </row>
    <row r="15" spans="1:23" s="112" customFormat="1" ht="11.25" customHeight="1">
      <c r="A15" s="19" t="s">
        <v>516</v>
      </c>
      <c r="B15" s="51" t="s">
        <v>517</v>
      </c>
      <c r="C15" s="29">
        <v>8</v>
      </c>
      <c r="D15" s="54">
        <v>2.21646279006426</v>
      </c>
      <c r="E15" s="54">
        <v>1.75674550888582</v>
      </c>
      <c r="F15" s="54">
        <v>1.1981590852792</v>
      </c>
      <c r="G15" s="54">
        <v>1.83689038519185</v>
      </c>
      <c r="H15" s="54">
        <v>1.5851499363163</v>
      </c>
      <c r="I15" s="54">
        <v>1.2412185350735</v>
      </c>
      <c r="J15" s="54">
        <v>1.5560657835655</v>
      </c>
      <c r="K15" s="54">
        <v>1.61858394394673</v>
      </c>
      <c r="L15" s="54">
        <v>1.57326360920968</v>
      </c>
      <c r="M15" s="54">
        <v>1.87855530682579</v>
      </c>
      <c r="N15" s="54">
        <v>1.71285704763238</v>
      </c>
      <c r="O15" s="54">
        <v>1.44190672385392</v>
      </c>
      <c r="P15" s="54">
        <v>1.28060534120026</v>
      </c>
      <c r="Q15" s="54">
        <v>1.16933214976679</v>
      </c>
      <c r="R15" s="54">
        <v>1.19695544645506</v>
      </c>
      <c r="S15" s="54">
        <v>1.43448651801981</v>
      </c>
      <c r="T15" s="54">
        <v>1.84921660073189</v>
      </c>
      <c r="U15" s="54">
        <v>1.92879303834477</v>
      </c>
      <c r="V15" s="54">
        <v>2.3805249059166</v>
      </c>
      <c r="W15" s="54">
        <v>2.10843071592702</v>
      </c>
    </row>
    <row r="16" spans="1:23" s="112" customFormat="1" ht="11.25" customHeight="1">
      <c r="A16" s="19" t="s">
        <v>518</v>
      </c>
      <c r="B16" s="4" t="s">
        <v>519</v>
      </c>
      <c r="C16" s="29">
        <v>9</v>
      </c>
      <c r="D16" s="54" t="s">
        <v>7</v>
      </c>
      <c r="E16" s="54" t="s">
        <v>7</v>
      </c>
      <c r="F16" s="54" t="s">
        <v>7</v>
      </c>
      <c r="G16" s="54" t="s">
        <v>7</v>
      </c>
      <c r="H16" s="54">
        <v>0.343747549608098</v>
      </c>
      <c r="I16" s="54">
        <v>0.810361190123532</v>
      </c>
      <c r="J16" s="54">
        <v>0.0238382319546869</v>
      </c>
      <c r="K16" s="54">
        <v>0.694045596761429</v>
      </c>
      <c r="L16" s="54">
        <v>1.5610320358827</v>
      </c>
      <c r="M16" s="54">
        <v>2.35100900993041</v>
      </c>
      <c r="N16" s="54">
        <v>1.12323865055538</v>
      </c>
      <c r="O16" s="54">
        <v>1.19875338528461</v>
      </c>
      <c r="P16" s="54">
        <v>0.028356564156798</v>
      </c>
      <c r="Q16" s="54">
        <v>1.47179933469116</v>
      </c>
      <c r="R16" s="54">
        <v>0.789296302895317</v>
      </c>
      <c r="S16" s="54">
        <v>1.21094816167857</v>
      </c>
      <c r="T16" s="54">
        <v>1.06870960069857</v>
      </c>
      <c r="U16" s="54">
        <v>2.11034796617144</v>
      </c>
      <c r="V16" s="54">
        <v>1.4692719167643</v>
      </c>
      <c r="W16" s="54">
        <v>2.0764055737389</v>
      </c>
    </row>
    <row r="17" spans="1:23" s="112" customFormat="1" ht="11.25" customHeight="1">
      <c r="A17" s="19" t="s">
        <v>520</v>
      </c>
      <c r="B17" s="51" t="s">
        <v>521</v>
      </c>
      <c r="C17" s="29">
        <v>10</v>
      </c>
      <c r="D17" s="54">
        <v>2.45187914000391</v>
      </c>
      <c r="E17" s="54">
        <v>1.93232156056175</v>
      </c>
      <c r="F17" s="54">
        <v>1.38398890931452</v>
      </c>
      <c r="G17" s="54">
        <v>3.01206408073646</v>
      </c>
      <c r="H17" s="54">
        <v>2.60930876951258</v>
      </c>
      <c r="I17" s="54">
        <v>2.38615131615776</v>
      </c>
      <c r="J17" s="54">
        <v>1.86851266975714</v>
      </c>
      <c r="K17" s="54">
        <v>1.90547598330606</v>
      </c>
      <c r="L17" s="54">
        <v>2.25438770465072</v>
      </c>
      <c r="M17" s="54">
        <v>2.42105577995761</v>
      </c>
      <c r="N17" s="54">
        <v>2.82731226200313</v>
      </c>
      <c r="O17" s="54">
        <v>3.4909965787089</v>
      </c>
      <c r="P17" s="54">
        <v>3.22632892536899</v>
      </c>
      <c r="Q17" s="54">
        <v>2.83264535102332</v>
      </c>
      <c r="R17" s="54">
        <v>2.29283766026446</v>
      </c>
      <c r="S17" s="54">
        <v>2.25810616312264</v>
      </c>
      <c r="T17" s="54">
        <v>2.05307351632522</v>
      </c>
      <c r="U17" s="54">
        <v>2.22236677369027</v>
      </c>
      <c r="V17" s="54">
        <v>2.09920057448021</v>
      </c>
      <c r="W17" s="54">
        <v>1.99062465364594</v>
      </c>
    </row>
    <row r="18" spans="1:23" s="112" customFormat="1" ht="11.25" customHeight="1">
      <c r="A18" s="19" t="s">
        <v>522</v>
      </c>
      <c r="B18" s="51" t="s">
        <v>56</v>
      </c>
      <c r="C18" s="29">
        <v>11</v>
      </c>
      <c r="D18" s="54">
        <v>0.733255178401532</v>
      </c>
      <c r="E18" s="54">
        <v>1.14272262750265</v>
      </c>
      <c r="F18" s="54">
        <v>0.846925072684841</v>
      </c>
      <c r="G18" s="54">
        <v>1.62033705397949</v>
      </c>
      <c r="H18" s="54">
        <v>1.5884897297232</v>
      </c>
      <c r="I18" s="54">
        <v>1.53606895956723</v>
      </c>
      <c r="J18" s="54">
        <v>1.22478657173586</v>
      </c>
      <c r="K18" s="54">
        <v>1.17332784378687</v>
      </c>
      <c r="L18" s="54">
        <v>1.14084009091397</v>
      </c>
      <c r="M18" s="54">
        <v>0.926204898956175</v>
      </c>
      <c r="N18" s="54">
        <v>1.36206601642598</v>
      </c>
      <c r="O18" s="54">
        <v>1.21905834773058</v>
      </c>
      <c r="P18" s="54">
        <v>1.68032488319867</v>
      </c>
      <c r="Q18" s="54">
        <v>1.30431628599333</v>
      </c>
      <c r="R18" s="54">
        <v>1.28567624892549</v>
      </c>
      <c r="S18" s="54">
        <v>1.56976440604215</v>
      </c>
      <c r="T18" s="54">
        <v>1.64872020943198</v>
      </c>
      <c r="U18" s="54">
        <v>2.1681069776962</v>
      </c>
      <c r="V18" s="54">
        <v>2.4227531778458</v>
      </c>
      <c r="W18" s="54">
        <v>1.75897292884933</v>
      </c>
    </row>
    <row r="19" spans="1:29" s="112" customFormat="1" ht="11.25" customHeight="1">
      <c r="A19" s="8" t="s">
        <v>523</v>
      </c>
      <c r="B19" s="6" t="s">
        <v>524</v>
      </c>
      <c r="C19" s="29">
        <v>12</v>
      </c>
      <c r="D19" s="25" t="s">
        <v>7</v>
      </c>
      <c r="E19" s="25">
        <v>0.125333419031398</v>
      </c>
      <c r="F19" s="25">
        <v>0.0888297849224043</v>
      </c>
      <c r="G19" s="25">
        <v>0.0847510375163689</v>
      </c>
      <c r="H19" s="25">
        <v>0.0395045363499425</v>
      </c>
      <c r="I19" s="25">
        <v>0.0451586442807777</v>
      </c>
      <c r="J19" s="25">
        <v>0.0567703230616923</v>
      </c>
      <c r="K19" s="25">
        <v>0.13371754409847</v>
      </c>
      <c r="L19" s="25">
        <v>0.0830098563555473</v>
      </c>
      <c r="M19" s="25">
        <v>0.126658791018695</v>
      </c>
      <c r="N19" s="25">
        <v>0.0491448342140692</v>
      </c>
      <c r="O19" s="25">
        <v>0.120375382275865</v>
      </c>
      <c r="P19" s="25">
        <v>0.0829250565029592</v>
      </c>
      <c r="Q19" s="25">
        <v>0.261717804495344</v>
      </c>
      <c r="R19" s="25">
        <v>0.696787476976437</v>
      </c>
      <c r="S19" s="25">
        <v>1.36656354151226</v>
      </c>
      <c r="T19" s="25">
        <v>1.6462631052588</v>
      </c>
      <c r="U19" s="25">
        <v>1.04978585739729</v>
      </c>
      <c r="V19" s="25">
        <v>0.885509117926914</v>
      </c>
      <c r="W19" s="25">
        <v>1.60923580422838</v>
      </c>
      <c r="X19" s="73"/>
      <c r="Y19" s="73"/>
      <c r="Z19" s="73"/>
      <c r="AA19" s="73"/>
      <c r="AB19" s="73"/>
      <c r="AC19" s="73"/>
    </row>
    <row r="20" spans="1:23" s="112" customFormat="1" ht="11.25" customHeight="1">
      <c r="A20" s="19" t="s">
        <v>525</v>
      </c>
      <c r="B20" s="51" t="s">
        <v>35</v>
      </c>
      <c r="C20" s="29">
        <v>13</v>
      </c>
      <c r="D20" s="54" t="s">
        <v>7</v>
      </c>
      <c r="E20" s="54" t="s">
        <v>7</v>
      </c>
      <c r="F20" s="54" t="s">
        <v>7</v>
      </c>
      <c r="G20" s="54" t="s">
        <v>7</v>
      </c>
      <c r="H20" s="54" t="s">
        <v>7</v>
      </c>
      <c r="I20" s="54" t="s">
        <v>7</v>
      </c>
      <c r="J20" s="54" t="s">
        <v>7</v>
      </c>
      <c r="K20" s="54" t="s">
        <v>7</v>
      </c>
      <c r="L20" s="54" t="s">
        <v>7</v>
      </c>
      <c r="M20" s="54" t="s">
        <v>7</v>
      </c>
      <c r="N20" s="54" t="s">
        <v>7</v>
      </c>
      <c r="O20" s="54" t="s">
        <v>7</v>
      </c>
      <c r="P20" s="54" t="s">
        <v>7</v>
      </c>
      <c r="Q20" s="54" t="s">
        <v>7</v>
      </c>
      <c r="R20" s="54" t="s">
        <v>7</v>
      </c>
      <c r="S20" s="54" t="s">
        <v>7</v>
      </c>
      <c r="T20" s="54" t="s">
        <v>7</v>
      </c>
      <c r="U20" s="54">
        <v>1.24604930087309</v>
      </c>
      <c r="V20" s="54">
        <v>1.31390846311126</v>
      </c>
      <c r="W20" s="54">
        <v>1.59391345355942</v>
      </c>
    </row>
    <row r="21" spans="1:29" ht="11.25" customHeight="1">
      <c r="A21" s="19" t="s">
        <v>526</v>
      </c>
      <c r="B21" s="51" t="s">
        <v>37</v>
      </c>
      <c r="C21" s="29">
        <v>14</v>
      </c>
      <c r="D21" s="54" t="s">
        <v>7</v>
      </c>
      <c r="E21" s="54" t="s">
        <v>7</v>
      </c>
      <c r="F21" s="54" t="s">
        <v>7</v>
      </c>
      <c r="G21" s="54" t="s">
        <v>7</v>
      </c>
      <c r="H21" s="54">
        <v>3.43662386838498</v>
      </c>
      <c r="I21" s="54">
        <v>3.27123357725285</v>
      </c>
      <c r="J21" s="54">
        <v>2.89567813629822</v>
      </c>
      <c r="K21" s="54">
        <v>3.96092805894218</v>
      </c>
      <c r="L21" s="54">
        <v>3.6250511625726</v>
      </c>
      <c r="M21" s="54">
        <v>1.60873666873064</v>
      </c>
      <c r="N21" s="54">
        <v>1.30193848887056</v>
      </c>
      <c r="O21" s="54">
        <v>1.79643928252202</v>
      </c>
      <c r="P21" s="54">
        <v>1.71823600880748</v>
      </c>
      <c r="Q21" s="54">
        <v>1.18681724173702</v>
      </c>
      <c r="R21" s="54">
        <v>1.43904157382615</v>
      </c>
      <c r="S21" s="54">
        <v>1.28335827782586</v>
      </c>
      <c r="T21" s="54">
        <v>1.18691864873897</v>
      </c>
      <c r="U21" s="54">
        <v>1.26099402492671</v>
      </c>
      <c r="V21" s="54">
        <v>1.32410428458445</v>
      </c>
      <c r="W21" s="54">
        <v>1.46159014700302</v>
      </c>
      <c r="X21" s="112"/>
      <c r="Y21" s="112"/>
      <c r="Z21" s="112"/>
      <c r="AA21" s="112"/>
      <c r="AB21" s="112"/>
      <c r="AC21" s="112"/>
    </row>
    <row r="22" spans="1:23" ht="11.25" customHeight="1">
      <c r="A22" s="8" t="s">
        <v>527</v>
      </c>
      <c r="B22" s="15" t="s">
        <v>528</v>
      </c>
      <c r="C22" s="29">
        <v>15</v>
      </c>
      <c r="D22" s="25">
        <v>1.12287610500644</v>
      </c>
      <c r="E22" s="25">
        <v>1.20620721791947</v>
      </c>
      <c r="F22" s="25">
        <v>0.72793488133575</v>
      </c>
      <c r="G22" s="25">
        <v>1.15451153275721</v>
      </c>
      <c r="H22" s="25">
        <v>1.46558062288756</v>
      </c>
      <c r="I22" s="25">
        <v>1.11679455373002</v>
      </c>
      <c r="J22" s="25">
        <v>0.823914246662505</v>
      </c>
      <c r="K22" s="25">
        <v>0.996408342453943</v>
      </c>
      <c r="L22" s="25">
        <v>0.902365967912067</v>
      </c>
      <c r="M22" s="25">
        <v>0.782517620864175</v>
      </c>
      <c r="N22" s="25">
        <v>0.855965021535322</v>
      </c>
      <c r="O22" s="25">
        <v>0.892241471793717</v>
      </c>
      <c r="P22" s="25">
        <v>0.632061178135468</v>
      </c>
      <c r="Q22" s="25">
        <v>0.629018385340863</v>
      </c>
      <c r="R22" s="25">
        <v>0.928069880265583</v>
      </c>
      <c r="S22" s="25">
        <v>0.943161941558162</v>
      </c>
      <c r="T22" s="25">
        <v>1.19274124105238</v>
      </c>
      <c r="U22" s="25">
        <v>1.06612360537486</v>
      </c>
      <c r="V22" s="25">
        <v>0.895225204036002</v>
      </c>
      <c r="W22" s="25">
        <v>1.37684048678506</v>
      </c>
    </row>
    <row r="23" spans="1:23" ht="11.25" customHeight="1">
      <c r="A23" s="8" t="s">
        <v>529</v>
      </c>
      <c r="B23" s="15" t="s">
        <v>530</v>
      </c>
      <c r="C23" s="29">
        <v>16</v>
      </c>
      <c r="D23" s="25">
        <v>0.567146280918325</v>
      </c>
      <c r="E23" s="25">
        <v>0.336054246874699</v>
      </c>
      <c r="F23" s="25">
        <v>0.261795804487556</v>
      </c>
      <c r="G23" s="25">
        <v>0.538715784038653</v>
      </c>
      <c r="H23" s="25">
        <v>0.325565102070915</v>
      </c>
      <c r="I23" s="25">
        <v>0.0988419036655104</v>
      </c>
      <c r="J23" s="25">
        <v>0.282011628553102</v>
      </c>
      <c r="K23" s="25">
        <v>0.226796556840853</v>
      </c>
      <c r="L23" s="25">
        <v>0.17352072851694</v>
      </c>
      <c r="M23" s="25">
        <v>0.212931435704243</v>
      </c>
      <c r="N23" s="25">
        <v>0.858340980441346</v>
      </c>
      <c r="O23" s="25">
        <v>0.183921537842661</v>
      </c>
      <c r="P23" s="25">
        <v>0.193652299175989</v>
      </c>
      <c r="Q23" s="25">
        <v>0.339976346401652</v>
      </c>
      <c r="R23" s="25">
        <v>0.905941372107696</v>
      </c>
      <c r="S23" s="25">
        <v>0.962001807479522</v>
      </c>
      <c r="T23" s="25">
        <v>0.62631337181903</v>
      </c>
      <c r="U23" s="25">
        <v>0.539849766003778</v>
      </c>
      <c r="V23" s="25">
        <v>0.632536857511704</v>
      </c>
      <c r="W23" s="25">
        <v>1.33857350851146</v>
      </c>
    </row>
    <row r="24" spans="1:23" ht="11.25" customHeight="1">
      <c r="A24" s="8" t="s">
        <v>531</v>
      </c>
      <c r="B24" s="15" t="s">
        <v>532</v>
      </c>
      <c r="C24" s="29">
        <v>17</v>
      </c>
      <c r="D24" s="25">
        <v>3.27616929900054</v>
      </c>
      <c r="E24" s="25">
        <v>3.54965935019443</v>
      </c>
      <c r="F24" s="25">
        <v>2.3026210001608</v>
      </c>
      <c r="G24" s="25">
        <v>2.33758236418848</v>
      </c>
      <c r="H24" s="25">
        <v>2.22564460563712</v>
      </c>
      <c r="I24" s="25">
        <v>1.73332468386068</v>
      </c>
      <c r="J24" s="25">
        <v>1.52343967695218</v>
      </c>
      <c r="K24" s="25">
        <v>1.4821344306782</v>
      </c>
      <c r="L24" s="25">
        <v>1.16512315777943</v>
      </c>
      <c r="M24" s="25">
        <v>1.15948010240286</v>
      </c>
      <c r="N24" s="25">
        <v>1.11932402718619</v>
      </c>
      <c r="O24" s="25">
        <v>1.00172946785298</v>
      </c>
      <c r="P24" s="25">
        <v>0.859043827067487</v>
      </c>
      <c r="Q24" s="25">
        <v>0.785803875350228</v>
      </c>
      <c r="R24" s="25">
        <v>0.952958765772636</v>
      </c>
      <c r="S24" s="25">
        <v>0.895331634238826</v>
      </c>
      <c r="T24" s="25">
        <v>0.858813338147603</v>
      </c>
      <c r="U24" s="25">
        <v>1.02078521911979</v>
      </c>
      <c r="V24" s="25">
        <v>1.2775135998112</v>
      </c>
      <c r="W24" s="25">
        <v>1.32394228288153</v>
      </c>
    </row>
    <row r="25" spans="1:23" ht="11.25" customHeight="1">
      <c r="A25" s="8" t="s">
        <v>533</v>
      </c>
      <c r="B25" s="15" t="s">
        <v>33</v>
      </c>
      <c r="C25" s="29">
        <v>18</v>
      </c>
      <c r="D25" s="25" t="s">
        <v>7</v>
      </c>
      <c r="E25" s="25" t="s">
        <v>7</v>
      </c>
      <c r="F25" s="25">
        <v>1.89039690921022</v>
      </c>
      <c r="G25" s="25">
        <v>1.45509249972533</v>
      </c>
      <c r="H25" s="25">
        <v>1.70207802652196</v>
      </c>
      <c r="I25" s="25">
        <v>1.49829063150151</v>
      </c>
      <c r="J25" s="25">
        <v>1.30961363297184</v>
      </c>
      <c r="K25" s="25">
        <v>1.88141348870778</v>
      </c>
      <c r="L25" s="25">
        <v>1.4034275902114</v>
      </c>
      <c r="M25" s="25">
        <v>1.50973360835312</v>
      </c>
      <c r="N25" s="25">
        <v>1.32838122603177</v>
      </c>
      <c r="O25" s="25">
        <v>1.12621106754072</v>
      </c>
      <c r="P25" s="25">
        <v>1.19678755394872</v>
      </c>
      <c r="Q25" s="25">
        <v>1.13702910127691</v>
      </c>
      <c r="R25" s="25">
        <v>0.920925982331972</v>
      </c>
      <c r="S25" s="25">
        <v>0.928904849113713</v>
      </c>
      <c r="T25" s="25">
        <v>0.800769422730097</v>
      </c>
      <c r="U25" s="25">
        <v>0.946567327102337</v>
      </c>
      <c r="V25" s="25">
        <v>1.01727016966058</v>
      </c>
      <c r="W25" s="25">
        <v>1.15195527415067</v>
      </c>
    </row>
    <row r="26" spans="1:23" ht="11.25" customHeight="1">
      <c r="A26" s="8" t="s">
        <v>534</v>
      </c>
      <c r="B26" s="6" t="s">
        <v>535</v>
      </c>
      <c r="C26" s="29">
        <v>19</v>
      </c>
      <c r="D26" s="25" t="s">
        <v>7</v>
      </c>
      <c r="E26" s="25">
        <v>0.147829160908828</v>
      </c>
      <c r="F26" s="25">
        <v>0.0234677513982869</v>
      </c>
      <c r="G26" s="25">
        <v>0.0298327871901222</v>
      </c>
      <c r="H26" s="25">
        <v>0.0368122939561356</v>
      </c>
      <c r="I26" s="25">
        <v>0.450388633539186</v>
      </c>
      <c r="J26" s="25">
        <v>1.19236037499175</v>
      </c>
      <c r="K26" s="25">
        <v>0.0502023832570192</v>
      </c>
      <c r="L26" s="25">
        <v>1.44621385534585</v>
      </c>
      <c r="M26" s="25">
        <v>2.01703379414315</v>
      </c>
      <c r="N26" s="25">
        <v>0.0220007270325513</v>
      </c>
      <c r="O26" s="25">
        <v>0.196191367718579</v>
      </c>
      <c r="P26" s="25">
        <v>0.620070476798123</v>
      </c>
      <c r="Q26" s="25">
        <v>0.0542277240387733</v>
      </c>
      <c r="R26" s="25">
        <v>1.89298407812277</v>
      </c>
      <c r="S26" s="25">
        <v>0.988880653752911</v>
      </c>
      <c r="T26" s="25">
        <v>0.428249265458222</v>
      </c>
      <c r="U26" s="25">
        <v>0.0931721023217257</v>
      </c>
      <c r="V26" s="25">
        <v>1.0660442283349</v>
      </c>
      <c r="W26" s="25">
        <v>1.13154175630938</v>
      </c>
    </row>
    <row r="27" spans="1:23" ht="11.25" customHeight="1">
      <c r="A27" s="8" t="s">
        <v>536</v>
      </c>
      <c r="B27" s="15" t="s">
        <v>62</v>
      </c>
      <c r="C27" s="29">
        <v>20</v>
      </c>
      <c r="D27" s="25">
        <v>0.778784755419499</v>
      </c>
      <c r="E27" s="25">
        <v>1.32393225568017</v>
      </c>
      <c r="F27" s="25">
        <v>0.783996731898324</v>
      </c>
      <c r="G27" s="25">
        <v>1.05253449081634</v>
      </c>
      <c r="H27" s="25">
        <v>1.05927964541519</v>
      </c>
      <c r="I27" s="25">
        <v>1.04698820532443</v>
      </c>
      <c r="J27" s="25">
        <v>1.24098335093492</v>
      </c>
      <c r="K27" s="25">
        <v>1.12175359652766</v>
      </c>
      <c r="L27" s="25">
        <v>1.01872867894264</v>
      </c>
      <c r="M27" s="25">
        <v>0.922830650844304</v>
      </c>
      <c r="N27" s="25">
        <v>0.506832268283928</v>
      </c>
      <c r="O27" s="25">
        <v>0.423235897179597</v>
      </c>
      <c r="P27" s="25">
        <v>0.412394757000122</v>
      </c>
      <c r="Q27" s="25">
        <v>0.488141403155054</v>
      </c>
      <c r="R27" s="25">
        <v>0.52928943358773</v>
      </c>
      <c r="S27" s="25">
        <v>0.607250001195423</v>
      </c>
      <c r="T27" s="25">
        <v>1.04433380360818</v>
      </c>
      <c r="U27" s="25">
        <v>0.95725878571861</v>
      </c>
      <c r="V27" s="25">
        <v>0.99302474895499</v>
      </c>
      <c r="W27" s="25">
        <v>1.08474969640252</v>
      </c>
    </row>
    <row r="28" spans="1:23" ht="11.25" customHeight="1">
      <c r="A28" s="8" t="s">
        <v>537</v>
      </c>
      <c r="B28" s="15" t="s">
        <v>52</v>
      </c>
      <c r="C28" s="29">
        <v>21</v>
      </c>
      <c r="D28" s="25" t="s">
        <v>7</v>
      </c>
      <c r="E28" s="25" t="s">
        <v>7</v>
      </c>
      <c r="F28" s="25" t="s">
        <v>7</v>
      </c>
      <c r="G28" s="25">
        <v>0.481680076475623</v>
      </c>
      <c r="H28" s="25">
        <v>0.80366182641253</v>
      </c>
      <c r="I28" s="25">
        <v>0.768046828332775</v>
      </c>
      <c r="J28" s="25">
        <v>0.895743086606749</v>
      </c>
      <c r="K28" s="25">
        <v>1.11141366156264</v>
      </c>
      <c r="L28" s="25">
        <v>0.856549514028718</v>
      </c>
      <c r="M28" s="25">
        <v>0.717263593543445</v>
      </c>
      <c r="N28" s="25">
        <v>0.662327089182841</v>
      </c>
      <c r="O28" s="25">
        <v>0.738928983894917</v>
      </c>
      <c r="P28" s="25">
        <v>0.809482955596744</v>
      </c>
      <c r="Q28" s="25">
        <v>0.738179910981029</v>
      </c>
      <c r="R28" s="25">
        <v>0.627070890398276</v>
      </c>
      <c r="S28" s="25">
        <v>0.877084698107885</v>
      </c>
      <c r="T28" s="25">
        <v>1.12712249539595</v>
      </c>
      <c r="U28" s="25">
        <v>1.10862749077599</v>
      </c>
      <c r="V28" s="25">
        <v>1.03740316010643</v>
      </c>
      <c r="W28" s="25">
        <v>1.06496398062549</v>
      </c>
    </row>
    <row r="29" spans="1:23" ht="11.25" customHeight="1">
      <c r="A29" s="8" t="s">
        <v>538</v>
      </c>
      <c r="B29" s="15" t="s">
        <v>539</v>
      </c>
      <c r="C29" s="29">
        <v>22</v>
      </c>
      <c r="D29" s="25">
        <v>0.342383825629851</v>
      </c>
      <c r="E29" s="25">
        <v>0.666034643442491</v>
      </c>
      <c r="F29" s="25">
        <v>0.324289557285216</v>
      </c>
      <c r="G29" s="25">
        <v>0.291493232350466</v>
      </c>
      <c r="H29" s="25">
        <v>0.29551481051205297</v>
      </c>
      <c r="I29" s="25">
        <v>0.294352366344243</v>
      </c>
      <c r="J29" s="25">
        <v>0.307004441997294</v>
      </c>
      <c r="K29" s="25">
        <v>0.546170416160432</v>
      </c>
      <c r="L29" s="25">
        <v>0.651009213886271</v>
      </c>
      <c r="M29" s="25">
        <v>0.549478287188416</v>
      </c>
      <c r="N29" s="25">
        <v>0.437812565005855</v>
      </c>
      <c r="O29" s="25">
        <v>0.267718694299951</v>
      </c>
      <c r="P29" s="25">
        <v>0.207043260404692</v>
      </c>
      <c r="Q29" s="25">
        <v>0.249187345832679</v>
      </c>
      <c r="R29" s="25">
        <v>0.201191188635648</v>
      </c>
      <c r="S29" s="25">
        <v>0.379331615112059</v>
      </c>
      <c r="T29" s="25">
        <v>0.299803110670719</v>
      </c>
      <c r="U29" s="25">
        <v>0.300454062204635</v>
      </c>
      <c r="V29" s="25">
        <v>0.446364856575527</v>
      </c>
      <c r="W29" s="25">
        <v>0.927270885807726</v>
      </c>
    </row>
    <row r="30" spans="1:23" ht="11.25" customHeight="1">
      <c r="A30" s="8" t="s">
        <v>540</v>
      </c>
      <c r="B30" s="15" t="s">
        <v>64</v>
      </c>
      <c r="C30" s="29">
        <v>23</v>
      </c>
      <c r="D30" s="25">
        <v>0.275023433953303</v>
      </c>
      <c r="E30" s="25">
        <v>0.102503454703217</v>
      </c>
      <c r="F30" s="25">
        <v>0.0358100502818303</v>
      </c>
      <c r="G30" s="25">
        <v>0.0810586743632595</v>
      </c>
      <c r="H30" s="25">
        <v>0.118906064209275</v>
      </c>
      <c r="I30" s="25">
        <v>0.0993358456319395</v>
      </c>
      <c r="J30" s="25">
        <v>0.126147207263207</v>
      </c>
      <c r="K30" s="25">
        <v>0.368455233706244</v>
      </c>
      <c r="L30" s="25">
        <v>0.149272292380038</v>
      </c>
      <c r="M30" s="25">
        <v>0.0691786382314301</v>
      </c>
      <c r="N30" s="25">
        <v>0.0746279449521312</v>
      </c>
      <c r="O30" s="25">
        <v>0.105677282403561</v>
      </c>
      <c r="P30" s="25">
        <v>0.154848442818604</v>
      </c>
      <c r="Q30" s="25">
        <v>0.337918565559906</v>
      </c>
      <c r="R30" s="25">
        <v>0.853878794373867</v>
      </c>
      <c r="S30" s="25">
        <v>0.922470604549302</v>
      </c>
      <c r="T30" s="25">
        <v>0.542536874515177</v>
      </c>
      <c r="U30" s="25">
        <v>0.599939064288266</v>
      </c>
      <c r="V30" s="25">
        <v>0.641430746566052</v>
      </c>
      <c r="W30" s="25">
        <v>0.812799230455789</v>
      </c>
    </row>
    <row r="31" spans="1:23" ht="11.25" customHeight="1">
      <c r="A31" s="8" t="s">
        <v>541</v>
      </c>
      <c r="B31" s="15" t="s">
        <v>542</v>
      </c>
      <c r="C31" s="29">
        <v>24</v>
      </c>
      <c r="D31" s="25" t="s">
        <v>7</v>
      </c>
      <c r="E31" s="25" t="s">
        <v>7</v>
      </c>
      <c r="F31" s="25" t="s">
        <v>7</v>
      </c>
      <c r="G31" s="25">
        <v>0.298772462566596</v>
      </c>
      <c r="H31" s="25">
        <v>0.37762427897157</v>
      </c>
      <c r="I31" s="25">
        <v>0.462597232476092</v>
      </c>
      <c r="J31" s="25">
        <v>0.492916540567057</v>
      </c>
      <c r="K31" s="25">
        <v>0.528669351104015</v>
      </c>
      <c r="L31" s="25">
        <v>0.476137886955536</v>
      </c>
      <c r="M31" s="25">
        <v>0.290486726772618</v>
      </c>
      <c r="N31" s="25">
        <v>0.298799939584313</v>
      </c>
      <c r="O31" s="25">
        <v>0.327197176423066</v>
      </c>
      <c r="P31" s="25">
        <v>0.316562843989263</v>
      </c>
      <c r="Q31" s="25">
        <v>0.370173252572891</v>
      </c>
      <c r="R31" s="25">
        <v>0.330242448181359</v>
      </c>
      <c r="S31" s="25">
        <v>0.485573157494585</v>
      </c>
      <c r="T31" s="25">
        <v>0.766725706660678</v>
      </c>
      <c r="U31" s="25">
        <v>0.520044599780744</v>
      </c>
      <c r="V31" s="25">
        <v>0.647924513813857</v>
      </c>
      <c r="W31" s="25">
        <v>0.808791790766128</v>
      </c>
    </row>
    <row r="32" spans="1:23" ht="11.25" customHeight="1">
      <c r="A32" s="8" t="s">
        <v>543</v>
      </c>
      <c r="B32" s="15" t="s">
        <v>544</v>
      </c>
      <c r="C32" s="29">
        <v>25</v>
      </c>
      <c r="D32" s="25">
        <v>0.344728649390744</v>
      </c>
      <c r="E32" s="25">
        <v>0.169518269756082</v>
      </c>
      <c r="F32" s="25">
        <v>0.103779611739091</v>
      </c>
      <c r="G32" s="25">
        <v>0.0213328165029644</v>
      </c>
      <c r="H32" s="25">
        <v>0.00844171047970657</v>
      </c>
      <c r="I32" s="25">
        <v>0.0408078387931483</v>
      </c>
      <c r="J32" s="25">
        <v>0.0287217444738996</v>
      </c>
      <c r="K32" s="25">
        <v>0.0134285887756518</v>
      </c>
      <c r="L32" s="25">
        <v>0.0286534648095869</v>
      </c>
      <c r="M32" s="25">
        <v>0.0852603702519866</v>
      </c>
      <c r="N32" s="25">
        <v>0.18644481191159</v>
      </c>
      <c r="O32" s="25">
        <v>0.0616343747442447</v>
      </c>
      <c r="P32" s="25">
        <v>0.0376638678212963</v>
      </c>
      <c r="Q32" s="25">
        <v>0.0417552991483786</v>
      </c>
      <c r="R32" s="25">
        <v>0.117011051827212</v>
      </c>
      <c r="S32" s="25">
        <v>0.165532608747627</v>
      </c>
      <c r="T32" s="25">
        <v>0.133037713090912</v>
      </c>
      <c r="U32" s="25">
        <v>0.136330103304534</v>
      </c>
      <c r="V32" s="25">
        <v>0.180040925183522</v>
      </c>
      <c r="W32" s="25">
        <v>0.721871057127129</v>
      </c>
    </row>
    <row r="33" spans="1:23" ht="11.25" customHeight="1">
      <c r="A33" s="8" t="s">
        <v>545</v>
      </c>
      <c r="B33" s="15" t="s">
        <v>546</v>
      </c>
      <c r="C33" s="29">
        <v>26</v>
      </c>
      <c r="D33" s="25">
        <v>0.321416662084701</v>
      </c>
      <c r="E33" s="25">
        <v>0.244120577176463</v>
      </c>
      <c r="F33" s="25">
        <v>0.248932000017383</v>
      </c>
      <c r="G33" s="25">
        <v>0.175673596302935</v>
      </c>
      <c r="H33" s="25">
        <v>0.402584427112404</v>
      </c>
      <c r="I33" s="25">
        <v>0.439089711057121</v>
      </c>
      <c r="J33" s="25">
        <v>0.21262250497184</v>
      </c>
      <c r="K33" s="25">
        <v>0.198508721115844</v>
      </c>
      <c r="L33" s="25">
        <v>0.260322649649681</v>
      </c>
      <c r="M33" s="25">
        <v>0.444693141454148</v>
      </c>
      <c r="N33" s="25">
        <v>0.570678688040075</v>
      </c>
      <c r="O33" s="25">
        <v>0.83357755219849</v>
      </c>
      <c r="P33" s="25">
        <v>0.725956672263108</v>
      </c>
      <c r="Q33" s="25">
        <v>0.629494745888247</v>
      </c>
      <c r="R33" s="25">
        <v>0.519478204732453</v>
      </c>
      <c r="S33" s="25">
        <v>0.631357378867791</v>
      </c>
      <c r="T33" s="25">
        <v>0.696053764947094</v>
      </c>
      <c r="U33" s="25">
        <v>0.623229818634039</v>
      </c>
      <c r="V33" s="25">
        <v>0.56839103738163</v>
      </c>
      <c r="W33" s="25">
        <v>0.66711839467647</v>
      </c>
    </row>
    <row r="34" spans="1:23" ht="11.25" customHeight="1">
      <c r="A34" s="8" t="s">
        <v>547</v>
      </c>
      <c r="B34" s="15" t="s">
        <v>548</v>
      </c>
      <c r="C34" s="29">
        <v>27</v>
      </c>
      <c r="D34" s="25">
        <v>0.949315194989786</v>
      </c>
      <c r="E34" s="25">
        <v>0.822760870263843</v>
      </c>
      <c r="F34" s="25">
        <v>0.643798646693003</v>
      </c>
      <c r="G34" s="25">
        <v>0.759496494289572</v>
      </c>
      <c r="H34" s="25">
        <v>0.8887147085679</v>
      </c>
      <c r="I34" s="25">
        <v>0.927050863509346</v>
      </c>
      <c r="J34" s="25">
        <v>0.908455722371049</v>
      </c>
      <c r="K34" s="25">
        <v>0.920924465442413</v>
      </c>
      <c r="L34" s="25">
        <v>0.881826482803817</v>
      </c>
      <c r="M34" s="25">
        <v>0.727445305321789</v>
      </c>
      <c r="N34" s="25">
        <v>0.96380745837967</v>
      </c>
      <c r="O34" s="25">
        <v>0.906877901316906</v>
      </c>
      <c r="P34" s="25">
        <v>1.05265188011308</v>
      </c>
      <c r="Q34" s="25">
        <v>0.702165119139707</v>
      </c>
      <c r="R34" s="25">
        <v>0.756256550339265</v>
      </c>
      <c r="S34" s="25">
        <v>0.689996222463432</v>
      </c>
      <c r="T34" s="25">
        <v>0.566151548427339</v>
      </c>
      <c r="U34" s="25">
        <v>0.625349637648737</v>
      </c>
      <c r="V34" s="25">
        <v>0.624955015778453</v>
      </c>
      <c r="W34" s="25">
        <v>0.635087824804796</v>
      </c>
    </row>
    <row r="35" spans="1:23" ht="11.25" customHeight="1">
      <c r="A35" s="8" t="s">
        <v>549</v>
      </c>
      <c r="B35" s="6" t="s">
        <v>550</v>
      </c>
      <c r="C35" s="29">
        <v>28</v>
      </c>
      <c r="D35" s="25" t="s">
        <v>7</v>
      </c>
      <c r="E35" s="25" t="s">
        <v>7</v>
      </c>
      <c r="F35" s="25" t="s">
        <v>7</v>
      </c>
      <c r="G35" s="25">
        <v>1.0835955539125</v>
      </c>
      <c r="H35" s="25">
        <v>1.23741111773663</v>
      </c>
      <c r="I35" s="25">
        <v>2.39973472023456</v>
      </c>
      <c r="J35" s="25">
        <v>5.85572725048127</v>
      </c>
      <c r="K35" s="25">
        <v>2.85700477483145</v>
      </c>
      <c r="L35" s="25">
        <v>7.39776775172012</v>
      </c>
      <c r="M35" s="25">
        <v>4.05000517766907</v>
      </c>
      <c r="N35" s="25">
        <v>5.10029482550947</v>
      </c>
      <c r="O35" s="25">
        <v>2.95170736288722</v>
      </c>
      <c r="P35" s="25">
        <v>3.54916430902028</v>
      </c>
      <c r="Q35" s="25">
        <v>1.65772503260168</v>
      </c>
      <c r="R35" s="25">
        <v>2.8888930748294</v>
      </c>
      <c r="S35" s="25">
        <v>2.38613309361118</v>
      </c>
      <c r="T35" s="25">
        <v>1.04002022072638</v>
      </c>
      <c r="U35" s="25">
        <v>0.0718088691228888</v>
      </c>
      <c r="V35" s="25">
        <v>0.0245878823962279</v>
      </c>
      <c r="W35" s="25">
        <v>0.612266224694013</v>
      </c>
    </row>
    <row r="36" spans="1:23" ht="11.25" customHeight="1">
      <c r="A36" s="8" t="s">
        <v>551</v>
      </c>
      <c r="B36" s="15" t="s">
        <v>552</v>
      </c>
      <c r="C36" s="29">
        <v>29</v>
      </c>
      <c r="D36" s="25">
        <v>0.0833917781205132</v>
      </c>
      <c r="E36" s="25">
        <v>0.029376225214513</v>
      </c>
      <c r="F36" s="25">
        <v>0.0450233156456022</v>
      </c>
      <c r="G36" s="25">
        <v>0.0271652431978759</v>
      </c>
      <c r="H36" s="25">
        <v>0.0266830262908066</v>
      </c>
      <c r="I36" s="25">
        <v>0.018000068493286</v>
      </c>
      <c r="J36" s="25">
        <v>0.0356981909299179</v>
      </c>
      <c r="K36" s="25">
        <v>0.140000681228467</v>
      </c>
      <c r="L36" s="25">
        <v>0.161098686182883</v>
      </c>
      <c r="M36" s="25">
        <v>0.152902579003351</v>
      </c>
      <c r="N36" s="25">
        <v>0.323331579364585</v>
      </c>
      <c r="O36" s="25">
        <v>0.767962870338476</v>
      </c>
      <c r="P36" s="25">
        <v>0.939165761074175</v>
      </c>
      <c r="Q36" s="25">
        <v>1.19526357367617</v>
      </c>
      <c r="R36" s="25">
        <v>0.700325308919825</v>
      </c>
      <c r="S36" s="25">
        <v>0.584429854971286</v>
      </c>
      <c r="T36" s="25">
        <v>0.928340285862643</v>
      </c>
      <c r="U36" s="25">
        <v>0.571357847344383</v>
      </c>
      <c r="V36" s="25">
        <v>0.452257509632169</v>
      </c>
      <c r="W36" s="25">
        <v>0.609005996106759</v>
      </c>
    </row>
    <row r="37" spans="1:23" ht="11.25" customHeight="1">
      <c r="A37" s="8" t="s">
        <v>553</v>
      </c>
      <c r="B37" s="6" t="s">
        <v>554</v>
      </c>
      <c r="C37" s="29">
        <v>30</v>
      </c>
      <c r="D37" s="25" t="s">
        <v>7</v>
      </c>
      <c r="E37" s="25">
        <v>0.0899829675097214</v>
      </c>
      <c r="F37" s="25">
        <v>0.0511944650873739</v>
      </c>
      <c r="G37" s="25">
        <v>0.329102588467137</v>
      </c>
      <c r="H37" s="25">
        <v>0.270444774926574</v>
      </c>
      <c r="I37" s="25">
        <v>0.121826669836676</v>
      </c>
      <c r="J37" s="25">
        <v>0.0274447691869209</v>
      </c>
      <c r="K37" s="25">
        <v>0.0611772952744812</v>
      </c>
      <c r="L37" s="25">
        <v>0.10156153764452</v>
      </c>
      <c r="M37" s="25">
        <v>0.0432133076152292</v>
      </c>
      <c r="N37" s="25">
        <v>0.117357146422246</v>
      </c>
      <c r="O37" s="25">
        <v>0.107026321290442</v>
      </c>
      <c r="P37" s="25">
        <v>0.157086776473937</v>
      </c>
      <c r="Q37" s="25">
        <v>0.0880638313461199</v>
      </c>
      <c r="R37" s="25">
        <v>0.41320471063874</v>
      </c>
      <c r="S37" s="25">
        <v>0.786544319110988</v>
      </c>
      <c r="T37" s="25">
        <v>0.0891556526351623</v>
      </c>
      <c r="U37" s="25">
        <v>0.00672436874590932</v>
      </c>
      <c r="V37" s="25">
        <v>0.328689528725174</v>
      </c>
      <c r="W37" s="25">
        <v>0.518770757044979</v>
      </c>
    </row>
    <row r="38" spans="1:23" ht="11.25" customHeight="1" collapsed="1">
      <c r="A38" s="8"/>
      <c r="B38" s="6"/>
      <c r="C38" s="29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</row>
    <row r="39" spans="1:23" ht="11.25" customHeight="1">
      <c r="A39" s="8"/>
      <c r="B39" s="15"/>
      <c r="C39" s="29"/>
      <c r="D39" s="113"/>
      <c r="E39" s="113"/>
      <c r="F39" s="113"/>
      <c r="G39" s="113"/>
      <c r="H39" s="113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</row>
    <row r="40" spans="1:23" ht="11.25" customHeight="1">
      <c r="A40" s="8"/>
      <c r="B40" s="31"/>
      <c r="C40" s="29"/>
      <c r="D40" s="113"/>
      <c r="E40" s="113"/>
      <c r="F40" s="113"/>
      <c r="G40" s="113"/>
      <c r="H40" s="113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 spans="2:9" ht="11.25" customHeight="1">
      <c r="B41" s="69" t="s">
        <v>259</v>
      </c>
      <c r="C41" s="74"/>
      <c r="I41" s="15"/>
    </row>
    <row r="42" spans="1:23" ht="11.25" customHeight="1">
      <c r="A42" s="6"/>
      <c r="B42" s="15" t="s">
        <v>555</v>
      </c>
      <c r="C42" s="15"/>
      <c r="D42" s="31"/>
      <c r="E42" s="31"/>
      <c r="F42" s="31"/>
      <c r="G42" s="31"/>
      <c r="H42" s="31"/>
      <c r="I42" s="15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 spans="2:9" ht="11.25" customHeight="1">
      <c r="B43" s="6" t="s">
        <v>556</v>
      </c>
      <c r="C43" s="74"/>
      <c r="I43" s="15"/>
    </row>
    <row r="44" spans="1:23" ht="11.25" customHeight="1">
      <c r="A44" s="6"/>
      <c r="B44" s="15" t="s">
        <v>557</v>
      </c>
      <c r="C44" s="15"/>
      <c r="D44" s="31"/>
      <c r="E44" s="31"/>
      <c r="F44" s="31"/>
      <c r="G44" s="31"/>
      <c r="H44" s="31"/>
      <c r="I44" s="15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</row>
    <row r="45" spans="1:23" ht="11.25" customHeight="1">
      <c r="A45" s="8"/>
      <c r="B45" s="6" t="s">
        <v>558</v>
      </c>
      <c r="C45" s="29"/>
      <c r="D45" s="113"/>
      <c r="E45" s="113"/>
      <c r="F45" s="113"/>
      <c r="G45" s="113"/>
      <c r="H45" s="113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</row>
    <row r="46" spans="1:23" ht="11.25" customHeight="1">
      <c r="A46" s="6"/>
      <c r="B46" s="6"/>
      <c r="C46" s="15"/>
      <c r="D46" s="31"/>
      <c r="E46" s="31"/>
      <c r="F46" s="31"/>
      <c r="G46" s="31"/>
      <c r="H46" s="31"/>
      <c r="I46" s="92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</row>
    <row r="47" spans="1:23" ht="11.25" customHeight="1">
      <c r="A47" s="6"/>
      <c r="B47" s="6"/>
      <c r="C47" s="15"/>
      <c r="D47" s="31"/>
      <c r="E47" s="31"/>
      <c r="F47" s="31"/>
      <c r="G47" s="31"/>
      <c r="H47" s="31"/>
      <c r="I47" s="69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 spans="1:23" ht="11.25" customHeight="1">
      <c r="A48" s="6"/>
      <c r="B48" s="6"/>
      <c r="C48" s="15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 spans="1:23" ht="11.25" customHeight="1">
      <c r="A49" s="6"/>
      <c r="B49" s="6"/>
      <c r="C49" s="15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 spans="1:23" ht="11.25" customHeight="1">
      <c r="A50" s="6"/>
      <c r="B50" s="6"/>
      <c r="C50" s="15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 ht="11.25" customHeight="1">
      <c r="C51" s="74"/>
    </row>
    <row r="52" ht="11.25" customHeight="1">
      <c r="C52" s="74"/>
    </row>
    <row r="53" ht="11.25" customHeight="1">
      <c r="C53" s="74"/>
    </row>
    <row r="54" ht="11.25" customHeight="1">
      <c r="C54" s="74"/>
    </row>
    <row r="55" ht="11.25" customHeight="1">
      <c r="C55" s="74"/>
    </row>
    <row r="56" ht="11.25" customHeight="1">
      <c r="C56" s="74"/>
    </row>
    <row r="57" ht="11.25" customHeight="1">
      <c r="C57" s="74"/>
    </row>
    <row r="58" ht="11.25" customHeight="1">
      <c r="C58" s="74"/>
    </row>
    <row r="59" ht="11.25" customHeight="1">
      <c r="C59" s="74"/>
    </row>
    <row r="60" ht="11.25" customHeight="1">
      <c r="C60" s="74"/>
    </row>
    <row r="61" ht="11.25" customHeight="1">
      <c r="C61" s="74"/>
    </row>
    <row r="62" ht="11.25" customHeight="1">
      <c r="C62" s="74"/>
    </row>
    <row r="63" ht="11.25" customHeight="1">
      <c r="C63" s="74"/>
    </row>
    <row r="64" ht="11.25" customHeight="1">
      <c r="C64" s="74"/>
    </row>
    <row r="65" ht="11.25" customHeight="1">
      <c r="C65" s="74"/>
    </row>
    <row r="66" ht="11.25" customHeight="1">
      <c r="C66" s="74"/>
    </row>
    <row r="67" ht="11.25" customHeight="1">
      <c r="C67" s="74"/>
    </row>
    <row r="68" ht="11.25" customHeight="1">
      <c r="C68" s="74"/>
    </row>
    <row r="69" ht="11.25" customHeight="1">
      <c r="C69" s="74"/>
    </row>
    <row r="70" ht="11.25" customHeight="1">
      <c r="C70" s="74"/>
    </row>
    <row r="71" ht="11.25" customHeight="1">
      <c r="C71" s="74"/>
    </row>
    <row r="72" ht="11.25" customHeight="1">
      <c r="C72" s="74"/>
    </row>
    <row r="73" ht="11.25" customHeight="1">
      <c r="C73" s="74"/>
    </row>
    <row r="74" ht="11.25" customHeight="1">
      <c r="C74" s="74"/>
    </row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</sheetData>
  <sheetProtection/>
  <printOptions horizontalCentered="1"/>
  <pageMargins left="0" right="0" top="0.3937007874015748" bottom="0" header="0" footer="0"/>
  <pageSetup fitToHeight="1" fitToWidth="1" horizontalDpi="600" verticalDpi="600" orientation="landscape" paperSize="9" scale="85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7109375" style="2" customWidth="1"/>
    <col min="2" max="2" width="25.7109375" style="2" customWidth="1"/>
    <col min="3" max="3" width="3.7109375" style="73" customWidth="1" collapsed="1"/>
    <col min="4" max="23" width="6.7109375" style="2" customWidth="1"/>
    <col min="24" max="25" width="8.7109375" style="73" customWidth="1"/>
    <col min="26" max="16384" width="9.140625" style="73" customWidth="1"/>
  </cols>
  <sheetData>
    <row r="1" spans="1:23" s="105" customFormat="1" ht="12.75" customHeight="1">
      <c r="A1" s="62"/>
      <c r="B1" s="2" t="s">
        <v>559</v>
      </c>
      <c r="C1" s="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3" s="105" customFormat="1" ht="12.75" customHeight="1">
      <c r="A2" s="62"/>
      <c r="B2" s="62" t="s">
        <v>560</v>
      </c>
      <c r="C2" s="2"/>
      <c r="D2" s="62"/>
      <c r="E2" s="62"/>
      <c r="F2" s="106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s="105" customFormat="1" ht="12.75" customHeight="1">
      <c r="A3" s="7"/>
      <c r="B3" s="107"/>
      <c r="C3" s="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</row>
    <row r="4" spans="1:23" s="92" customFormat="1" ht="11.25" customHeight="1">
      <c r="A4" s="8" t="s">
        <v>2</v>
      </c>
      <c r="B4" s="108"/>
      <c r="C4" s="63"/>
      <c r="D4" s="63">
        <v>1990</v>
      </c>
      <c r="E4" s="63">
        <v>1991</v>
      </c>
      <c r="F4" s="63">
        <v>1992</v>
      </c>
      <c r="G4" s="63">
        <v>1993</v>
      </c>
      <c r="H4" s="63">
        <v>1994</v>
      </c>
      <c r="I4" s="63">
        <v>1995</v>
      </c>
      <c r="J4" s="63">
        <v>1996</v>
      </c>
      <c r="K4" s="63">
        <v>1997</v>
      </c>
      <c r="L4" s="63">
        <v>1998</v>
      </c>
      <c r="M4" s="63">
        <v>1999</v>
      </c>
      <c r="N4" s="63">
        <v>2000</v>
      </c>
      <c r="O4" s="63">
        <v>2001</v>
      </c>
      <c r="P4" s="63">
        <v>2002</v>
      </c>
      <c r="Q4" s="63">
        <v>2003</v>
      </c>
      <c r="R4" s="63">
        <v>2004</v>
      </c>
      <c r="S4" s="63">
        <v>2005</v>
      </c>
      <c r="T4" s="63">
        <v>2006</v>
      </c>
      <c r="U4" s="63">
        <v>2007</v>
      </c>
      <c r="V4" s="63">
        <v>2008</v>
      </c>
      <c r="W4" s="63">
        <v>2009</v>
      </c>
    </row>
    <row r="5" spans="1:23" s="92" customFormat="1" ht="11.25" customHeight="1">
      <c r="A5" s="8" t="s">
        <v>3</v>
      </c>
      <c r="B5" s="109"/>
      <c r="C5" s="65"/>
      <c r="D5" s="63"/>
      <c r="E5" s="63"/>
      <c r="F5" s="63"/>
      <c r="G5" s="63"/>
      <c r="H5" s="6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</row>
    <row r="6" spans="1:23" s="74" customFormat="1" ht="11.25" customHeight="1">
      <c r="A6" s="8" t="s">
        <v>561</v>
      </c>
      <c r="B6" s="6" t="s">
        <v>562</v>
      </c>
      <c r="C6" s="14"/>
      <c r="D6" s="13">
        <v>1202.55380989788</v>
      </c>
      <c r="E6" s="13">
        <v>1027.1243278974</v>
      </c>
      <c r="F6" s="13">
        <v>930.055289518125</v>
      </c>
      <c r="G6" s="13">
        <v>1023.10133331059</v>
      </c>
      <c r="H6" s="13">
        <v>1248.64710237598</v>
      </c>
      <c r="I6" s="13">
        <v>1314.00614613115</v>
      </c>
      <c r="J6" s="13">
        <v>1283.08792794782</v>
      </c>
      <c r="K6" s="13">
        <v>1568.27240181296</v>
      </c>
      <c r="L6" s="13">
        <v>1709.49000910698</v>
      </c>
      <c r="M6" s="13">
        <v>1666.49559016701</v>
      </c>
      <c r="N6" s="13">
        <v>2267.07665656128</v>
      </c>
      <c r="O6" s="13">
        <v>1891.0238945958</v>
      </c>
      <c r="P6" s="13">
        <v>2109.93654822335</v>
      </c>
      <c r="Q6" s="13">
        <v>2038.8551980198</v>
      </c>
      <c r="R6" s="13">
        <v>2356.8019937294</v>
      </c>
      <c r="S6" s="13">
        <v>2598.5346837071</v>
      </c>
      <c r="T6" s="13">
        <v>2996.74657534247</v>
      </c>
      <c r="U6" s="13">
        <v>3814.3568040861</v>
      </c>
      <c r="V6" s="13">
        <v>4679.53018765298</v>
      </c>
      <c r="W6" s="13">
        <v>3615.65457413249</v>
      </c>
    </row>
    <row r="7" spans="1:23" s="74" customFormat="1" ht="11.25" customHeight="1">
      <c r="A7" s="72"/>
      <c r="B7" s="110" t="s">
        <v>504</v>
      </c>
      <c r="C7" s="29"/>
      <c r="D7" s="114"/>
      <c r="E7" s="114"/>
      <c r="F7" s="114"/>
      <c r="G7" s="114"/>
      <c r="H7" s="114"/>
      <c r="I7" s="114"/>
      <c r="J7" s="80"/>
      <c r="K7" s="114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</row>
    <row r="8" spans="1:23" s="74" customFormat="1" ht="11.25" customHeight="1">
      <c r="A8" s="8" t="s">
        <v>563</v>
      </c>
      <c r="B8" s="15" t="s">
        <v>509</v>
      </c>
      <c r="C8" s="29">
        <v>1</v>
      </c>
      <c r="D8" s="25">
        <v>15.9086677932732</v>
      </c>
      <c r="E8" s="25">
        <v>17.1454403613995</v>
      </c>
      <c r="F8" s="25">
        <v>14.2091277293436</v>
      </c>
      <c r="G8" s="25">
        <v>13.3675629569659</v>
      </c>
      <c r="H8" s="25">
        <v>17.140177293591</v>
      </c>
      <c r="I8" s="25">
        <v>16.4621758981304</v>
      </c>
      <c r="J8" s="25">
        <v>14.7480787280482</v>
      </c>
      <c r="K8" s="25">
        <v>13.4395267962317</v>
      </c>
      <c r="L8" s="25">
        <v>13.327358391529</v>
      </c>
      <c r="M8" s="25">
        <v>13.8428545771165</v>
      </c>
      <c r="N8" s="25">
        <v>12.0961071163853</v>
      </c>
      <c r="O8" s="25">
        <v>12.692777106296</v>
      </c>
      <c r="P8" s="25">
        <v>14.2712650038393</v>
      </c>
      <c r="Q8" s="25">
        <v>13.2144992548842</v>
      </c>
      <c r="R8" s="25">
        <v>12.5591395355342</v>
      </c>
      <c r="S8" s="25">
        <v>10.3975857737337</v>
      </c>
      <c r="T8" s="25">
        <v>9.81389767760779</v>
      </c>
      <c r="U8" s="25">
        <v>10.0489213356248</v>
      </c>
      <c r="V8" s="25">
        <v>9.48625479157528</v>
      </c>
      <c r="W8" s="25">
        <v>10.2614158114578</v>
      </c>
    </row>
    <row r="9" spans="1:23" s="74" customFormat="1" ht="11.25" customHeight="1">
      <c r="A9" s="8" t="s">
        <v>564</v>
      </c>
      <c r="B9" s="15" t="s">
        <v>37</v>
      </c>
      <c r="C9" s="29">
        <v>2</v>
      </c>
      <c r="D9" s="25" t="s">
        <v>7</v>
      </c>
      <c r="E9" s="25" t="s">
        <v>7</v>
      </c>
      <c r="F9" s="25">
        <v>13.5435969505143</v>
      </c>
      <c r="G9" s="25">
        <v>11.5180626855691</v>
      </c>
      <c r="H9" s="25">
        <v>3.12810796096199</v>
      </c>
      <c r="I9" s="25">
        <v>3.65628330610668</v>
      </c>
      <c r="J9" s="25">
        <v>7.51919120643524</v>
      </c>
      <c r="K9" s="25">
        <v>3.89133631147334</v>
      </c>
      <c r="L9" s="25">
        <v>4.74704948077025</v>
      </c>
      <c r="M9" s="25">
        <v>5.13655652025081</v>
      </c>
      <c r="N9" s="25">
        <v>9.16369290959524</v>
      </c>
      <c r="O9" s="25">
        <v>8.24940467087584</v>
      </c>
      <c r="P9" s="25">
        <v>6.28346856085439</v>
      </c>
      <c r="Q9" s="25">
        <v>7.76000031218118</v>
      </c>
      <c r="R9" s="25">
        <v>9.24435790922853</v>
      </c>
      <c r="S9" s="25">
        <v>13.1538954794195</v>
      </c>
      <c r="T9" s="25">
        <v>15.1374738719249</v>
      </c>
      <c r="U9" s="25">
        <v>12.3054930239178</v>
      </c>
      <c r="V9" s="25">
        <v>13.5415805504069</v>
      </c>
      <c r="W9" s="25">
        <v>9.81571905459225</v>
      </c>
    </row>
    <row r="10" spans="1:23" s="74" customFormat="1" ht="11.25" customHeight="1">
      <c r="A10" s="8" t="s">
        <v>565</v>
      </c>
      <c r="B10" s="15" t="s">
        <v>566</v>
      </c>
      <c r="C10" s="29">
        <v>3</v>
      </c>
      <c r="D10" s="25">
        <v>6.37272993909923</v>
      </c>
      <c r="E10" s="25">
        <v>6.70372120255102</v>
      </c>
      <c r="F10" s="25">
        <v>4.05901642062673</v>
      </c>
      <c r="G10" s="25">
        <v>4.35418822346419</v>
      </c>
      <c r="H10" s="25">
        <v>1.58372931058182</v>
      </c>
      <c r="I10" s="25">
        <v>1.68089666438614</v>
      </c>
      <c r="J10" s="25">
        <v>4.75924709127755</v>
      </c>
      <c r="K10" s="25">
        <v>7.31256132222669</v>
      </c>
      <c r="L10" s="25">
        <v>5.89550223720832</v>
      </c>
      <c r="M10" s="25">
        <v>9.26430241572929</v>
      </c>
      <c r="N10" s="25">
        <v>9.62809570021472</v>
      </c>
      <c r="O10" s="25">
        <v>10.9018594108057</v>
      </c>
      <c r="P10" s="25">
        <v>11.9230275727813</v>
      </c>
      <c r="Q10" s="25">
        <v>13.0325236423045</v>
      </c>
      <c r="R10" s="25">
        <v>9.64096375185648</v>
      </c>
      <c r="S10" s="25">
        <v>9.20937244902852</v>
      </c>
      <c r="T10" s="25">
        <v>8.50120192467407</v>
      </c>
      <c r="U10" s="25">
        <v>7.90706820905138</v>
      </c>
      <c r="V10" s="25">
        <v>7.43456048125628</v>
      </c>
      <c r="W10" s="25">
        <v>8.70826859986338</v>
      </c>
    </row>
    <row r="11" spans="1:23" s="74" customFormat="1" ht="11.25" customHeight="1">
      <c r="A11" s="8" t="s">
        <v>567</v>
      </c>
      <c r="B11" s="15" t="s">
        <v>39</v>
      </c>
      <c r="C11" s="29">
        <v>4</v>
      </c>
      <c r="D11" s="25" t="s">
        <v>7</v>
      </c>
      <c r="E11" s="25" t="s">
        <v>7</v>
      </c>
      <c r="F11" s="25" t="s">
        <v>7</v>
      </c>
      <c r="G11" s="25" t="s">
        <v>7</v>
      </c>
      <c r="H11" s="25" t="s">
        <v>7</v>
      </c>
      <c r="I11" s="25" t="s">
        <v>7</v>
      </c>
      <c r="J11" s="25" t="s">
        <v>7</v>
      </c>
      <c r="K11" s="25" t="s">
        <v>7</v>
      </c>
      <c r="L11" s="25" t="s">
        <v>7</v>
      </c>
      <c r="M11" s="25" t="s">
        <v>7</v>
      </c>
      <c r="N11" s="25" t="s">
        <v>7</v>
      </c>
      <c r="O11" s="25" t="s">
        <v>7</v>
      </c>
      <c r="P11" s="25" t="s">
        <v>7</v>
      </c>
      <c r="Q11" s="25" t="s">
        <v>7</v>
      </c>
      <c r="R11" s="25" t="s">
        <v>7</v>
      </c>
      <c r="S11" s="25" t="s">
        <v>7</v>
      </c>
      <c r="T11" s="25" t="s">
        <v>7</v>
      </c>
      <c r="U11" s="25">
        <v>8.57766582446625</v>
      </c>
      <c r="V11" s="25">
        <v>7.74494951292765</v>
      </c>
      <c r="W11" s="25">
        <v>7.87320931606755</v>
      </c>
    </row>
    <row r="12" spans="1:29" s="115" customFormat="1" ht="11.25" customHeight="1">
      <c r="A12" s="8" t="s">
        <v>568</v>
      </c>
      <c r="B12" s="15" t="s">
        <v>506</v>
      </c>
      <c r="C12" s="29">
        <v>5</v>
      </c>
      <c r="D12" s="25">
        <v>5.34304122347635</v>
      </c>
      <c r="E12" s="25">
        <v>5.86622695144558</v>
      </c>
      <c r="F12" s="25">
        <v>10.1770575530323</v>
      </c>
      <c r="G12" s="25">
        <v>6.49034352745777</v>
      </c>
      <c r="H12" s="25">
        <v>7.40782916422971</v>
      </c>
      <c r="I12" s="25">
        <v>10.4310653765423</v>
      </c>
      <c r="J12" s="25">
        <v>6.75142001712441</v>
      </c>
      <c r="K12" s="25">
        <v>5.39944841623489</v>
      </c>
      <c r="L12" s="25">
        <v>5.69959308766086</v>
      </c>
      <c r="M12" s="25">
        <v>5.2181374218746</v>
      </c>
      <c r="N12" s="25">
        <v>5.3067713785752</v>
      </c>
      <c r="O12" s="25">
        <v>6.36684791754374</v>
      </c>
      <c r="P12" s="25">
        <v>5.94369563081784</v>
      </c>
      <c r="Q12" s="25">
        <v>5.33873175528638</v>
      </c>
      <c r="R12" s="25">
        <v>5.75816969831759</v>
      </c>
      <c r="S12" s="25">
        <v>6.00447841941923</v>
      </c>
      <c r="T12" s="25">
        <v>6.03075173113031</v>
      </c>
      <c r="U12" s="25">
        <v>5.80641964841831</v>
      </c>
      <c r="V12" s="25">
        <v>5.66909300817577</v>
      </c>
      <c r="W12" s="25">
        <v>7.17239245981898</v>
      </c>
      <c r="X12" s="74"/>
      <c r="Y12" s="74"/>
      <c r="Z12" s="74"/>
      <c r="AA12" s="74"/>
      <c r="AB12" s="74"/>
      <c r="AC12" s="74"/>
    </row>
    <row r="13" spans="1:23" s="74" customFormat="1" ht="11.25" customHeight="1">
      <c r="A13" s="8" t="s">
        <v>569</v>
      </c>
      <c r="B13" s="6" t="s">
        <v>570</v>
      </c>
      <c r="C13" s="29">
        <v>6</v>
      </c>
      <c r="D13" s="25">
        <v>1.35356086255292</v>
      </c>
      <c r="E13" s="25">
        <v>1.15354610652682</v>
      </c>
      <c r="F13" s="25">
        <v>0.197329419909544</v>
      </c>
      <c r="G13" s="25">
        <v>0.264142857261969</v>
      </c>
      <c r="H13" s="25">
        <v>0.364936944609903</v>
      </c>
      <c r="I13" s="25">
        <v>0.27406998878355</v>
      </c>
      <c r="J13" s="25">
        <v>0.216237214313945</v>
      </c>
      <c r="K13" s="25">
        <v>0.321672856287408</v>
      </c>
      <c r="L13" s="25">
        <v>0.367166441300636</v>
      </c>
      <c r="M13" s="25">
        <v>0.613742863078646</v>
      </c>
      <c r="N13" s="25">
        <v>0.642732698082786</v>
      </c>
      <c r="O13" s="25">
        <v>1.09884205311641</v>
      </c>
      <c r="P13" s="25">
        <v>1.22647051157904</v>
      </c>
      <c r="Q13" s="25">
        <v>2.09490914877298</v>
      </c>
      <c r="R13" s="25">
        <v>2.79773067915212</v>
      </c>
      <c r="S13" s="25">
        <v>3.5659700752002</v>
      </c>
      <c r="T13" s="25">
        <v>3.70450592192074</v>
      </c>
      <c r="U13" s="25">
        <v>4.6430888809651</v>
      </c>
      <c r="V13" s="25">
        <v>4.58557187177677</v>
      </c>
      <c r="W13" s="25">
        <v>5.73869523102289</v>
      </c>
    </row>
    <row r="14" spans="1:23" s="74" customFormat="1" ht="11.25" customHeight="1">
      <c r="A14" s="8" t="s">
        <v>571</v>
      </c>
      <c r="B14" s="15" t="s">
        <v>530</v>
      </c>
      <c r="C14" s="29">
        <v>7</v>
      </c>
      <c r="D14" s="25">
        <v>2.51794590067877</v>
      </c>
      <c r="E14" s="25">
        <v>2.21856316092667</v>
      </c>
      <c r="F14" s="25">
        <v>2.69404405089109</v>
      </c>
      <c r="G14" s="25">
        <v>2.86013018707618</v>
      </c>
      <c r="H14" s="25">
        <v>3.2126040703676</v>
      </c>
      <c r="I14" s="25">
        <v>3.20960332863266</v>
      </c>
      <c r="J14" s="25">
        <v>2.72085177055744</v>
      </c>
      <c r="K14" s="25">
        <v>2.78445782014771</v>
      </c>
      <c r="L14" s="25">
        <v>2.67357754341103</v>
      </c>
      <c r="M14" s="25">
        <v>3.02158994364781</v>
      </c>
      <c r="N14" s="25">
        <v>2.50378246616794</v>
      </c>
      <c r="O14" s="25">
        <v>2.74013773019737</v>
      </c>
      <c r="P14" s="25">
        <v>2.97014368801237</v>
      </c>
      <c r="Q14" s="25">
        <v>3.4176901801242</v>
      </c>
      <c r="R14" s="25">
        <v>3.2365315357416</v>
      </c>
      <c r="S14" s="25">
        <v>3.52319031240981</v>
      </c>
      <c r="T14" s="25">
        <v>3.29334004834275</v>
      </c>
      <c r="U14" s="25">
        <v>3.72574210303207</v>
      </c>
      <c r="V14" s="25">
        <v>3.9540130818741</v>
      </c>
      <c r="W14" s="25">
        <v>4.97204604693726</v>
      </c>
    </row>
    <row r="15" spans="1:23" s="74" customFormat="1" ht="11.25" customHeight="1">
      <c r="A15" s="8" t="s">
        <v>572</v>
      </c>
      <c r="B15" s="15" t="s">
        <v>50</v>
      </c>
      <c r="C15" s="29">
        <v>8</v>
      </c>
      <c r="D15" s="25">
        <v>4.34431567801177</v>
      </c>
      <c r="E15" s="25">
        <v>5.35553675446844</v>
      </c>
      <c r="F15" s="25">
        <v>14.345351358298</v>
      </c>
      <c r="G15" s="25">
        <v>10.9175712531194</v>
      </c>
      <c r="H15" s="25">
        <v>16.2827506650531</v>
      </c>
      <c r="I15" s="25">
        <v>14.8900694861377</v>
      </c>
      <c r="J15" s="25">
        <v>6.60476225892286</v>
      </c>
      <c r="K15" s="25">
        <v>5.56745374652449</v>
      </c>
      <c r="L15" s="25">
        <v>4.50648495322676</v>
      </c>
      <c r="M15" s="25">
        <v>5.15958384168913</v>
      </c>
      <c r="N15" s="25">
        <v>4.66308351226818</v>
      </c>
      <c r="O15" s="25">
        <v>6.10143711535362</v>
      </c>
      <c r="P15" s="25">
        <v>6.43934609624511</v>
      </c>
      <c r="Q15" s="25">
        <v>6.4697381536998</v>
      </c>
      <c r="R15" s="25">
        <v>7.1545961183316</v>
      </c>
      <c r="S15" s="25">
        <v>7.25078313567928</v>
      </c>
      <c r="T15" s="25">
        <v>6.64870977472384</v>
      </c>
      <c r="U15" s="25">
        <v>5.10950008187351</v>
      </c>
      <c r="V15" s="25">
        <v>4.76444185112921</v>
      </c>
      <c r="W15" s="25">
        <v>4.81121291106786</v>
      </c>
    </row>
    <row r="16" spans="1:23" s="74" customFormat="1" ht="11.25" customHeight="1">
      <c r="A16" s="8" t="s">
        <v>573</v>
      </c>
      <c r="B16" s="15" t="s">
        <v>68</v>
      </c>
      <c r="C16" s="29">
        <v>9</v>
      </c>
      <c r="D16" s="25" t="s">
        <v>7</v>
      </c>
      <c r="E16" s="25" t="s">
        <v>7</v>
      </c>
      <c r="F16" s="25">
        <v>8.08992583564449</v>
      </c>
      <c r="G16" s="25">
        <v>14.4852507731265</v>
      </c>
      <c r="H16" s="25">
        <v>10.9284330081963</v>
      </c>
      <c r="I16" s="25">
        <v>6.77693460484122</v>
      </c>
      <c r="J16" s="25">
        <v>7.63917274206367</v>
      </c>
      <c r="K16" s="25">
        <v>7.73459880855658</v>
      </c>
      <c r="L16" s="25">
        <v>7.76486514859273</v>
      </c>
      <c r="M16" s="25">
        <v>8.82227918684842</v>
      </c>
      <c r="N16" s="25">
        <v>6.8856644532235</v>
      </c>
      <c r="O16" s="25">
        <v>7.02101616614539</v>
      </c>
      <c r="P16" s="25">
        <v>6.49939152627664</v>
      </c>
      <c r="Q16" s="25">
        <v>6.03008299249941</v>
      </c>
      <c r="R16" s="25">
        <v>4.78703627270327</v>
      </c>
      <c r="S16" s="25">
        <v>3.95986559173877</v>
      </c>
      <c r="T16" s="25">
        <v>3.43932506182371</v>
      </c>
      <c r="U16" s="25">
        <v>2.95637978290512</v>
      </c>
      <c r="V16" s="25">
        <v>2.95525577128471</v>
      </c>
      <c r="W16" s="25">
        <v>3.78494244132842</v>
      </c>
    </row>
    <row r="17" spans="1:23" s="74" customFormat="1" ht="11.25" customHeight="1">
      <c r="A17" s="8" t="s">
        <v>574</v>
      </c>
      <c r="B17" s="15" t="s">
        <v>528</v>
      </c>
      <c r="C17" s="29">
        <v>10</v>
      </c>
      <c r="D17" s="25">
        <v>1.54221410182964</v>
      </c>
      <c r="E17" s="25">
        <v>1.72584561726254</v>
      </c>
      <c r="F17" s="25">
        <v>1.18455690010405</v>
      </c>
      <c r="G17" s="25">
        <v>1.66573421792286</v>
      </c>
      <c r="H17" s="25">
        <v>1.61903709473537</v>
      </c>
      <c r="I17" s="25">
        <v>1.1127439345071</v>
      </c>
      <c r="J17" s="25">
        <v>1.42736230551405</v>
      </c>
      <c r="K17" s="25">
        <v>1.35062116428594</v>
      </c>
      <c r="L17" s="25">
        <v>1.43492614627222</v>
      </c>
      <c r="M17" s="25">
        <v>1.24567111692643</v>
      </c>
      <c r="N17" s="25">
        <v>1.27753749990448</v>
      </c>
      <c r="O17" s="25">
        <v>1.37305067722563</v>
      </c>
      <c r="P17" s="25">
        <v>1.41708217302306</v>
      </c>
      <c r="Q17" s="25">
        <v>1.18034836818128</v>
      </c>
      <c r="R17" s="25">
        <v>1.55875954163321</v>
      </c>
      <c r="S17" s="25">
        <v>1.97560223419863</v>
      </c>
      <c r="T17" s="25">
        <v>1.57011625913735</v>
      </c>
      <c r="U17" s="25">
        <v>2.18697920412826</v>
      </c>
      <c r="V17" s="25">
        <v>4.25456579025559</v>
      </c>
      <c r="W17" s="25">
        <v>2.44192329542356</v>
      </c>
    </row>
    <row r="18" spans="1:23" s="74" customFormat="1" ht="11.25" customHeight="1">
      <c r="A18" s="8" t="s">
        <v>575</v>
      </c>
      <c r="B18" s="15" t="s">
        <v>73</v>
      </c>
      <c r="C18" s="29">
        <v>11</v>
      </c>
      <c r="D18" s="25" t="s">
        <v>7</v>
      </c>
      <c r="E18" s="25" t="s">
        <v>7</v>
      </c>
      <c r="F18" s="25">
        <v>3.96872577428997</v>
      </c>
      <c r="G18" s="25">
        <v>3.78654789131789</v>
      </c>
      <c r="H18" s="25">
        <v>4.00662492621751</v>
      </c>
      <c r="I18" s="25">
        <v>3.27412118419644</v>
      </c>
      <c r="J18" s="25">
        <v>3.00556205387245</v>
      </c>
      <c r="K18" s="25">
        <v>3.90499939556315</v>
      </c>
      <c r="L18" s="25">
        <v>3.37437972113108</v>
      </c>
      <c r="M18" s="25">
        <v>3.50319314067329</v>
      </c>
      <c r="N18" s="25">
        <v>2.76320615586817</v>
      </c>
      <c r="O18" s="25">
        <v>2.7391929976423</v>
      </c>
      <c r="P18" s="25">
        <v>2.76815447012665</v>
      </c>
      <c r="Q18" s="25">
        <v>2.75543249450539</v>
      </c>
      <c r="R18" s="25">
        <v>2.24387421860769</v>
      </c>
      <c r="S18" s="25">
        <v>2.32776969578114</v>
      </c>
      <c r="T18" s="25">
        <v>2.09843158464035</v>
      </c>
      <c r="U18" s="25">
        <v>2.09919473193694</v>
      </c>
      <c r="V18" s="25">
        <v>2.00168452484819</v>
      </c>
      <c r="W18" s="25">
        <v>2.34658539414628</v>
      </c>
    </row>
    <row r="19" spans="1:23" s="74" customFormat="1" ht="11.25" customHeight="1">
      <c r="A19" s="8" t="s">
        <v>576</v>
      </c>
      <c r="B19" s="15" t="s">
        <v>515</v>
      </c>
      <c r="C19" s="29">
        <v>12</v>
      </c>
      <c r="D19" s="25">
        <v>3.42247547279258</v>
      </c>
      <c r="E19" s="25">
        <v>2.235986431824</v>
      </c>
      <c r="F19" s="25">
        <v>2.32558525169865</v>
      </c>
      <c r="G19" s="25">
        <v>2.19827223223227</v>
      </c>
      <c r="H19" s="25">
        <v>3.3372594151845</v>
      </c>
      <c r="I19" s="25">
        <v>3.36266597785566</v>
      </c>
      <c r="J19" s="25">
        <v>4.16997302259427</v>
      </c>
      <c r="K19" s="25">
        <v>4.69071107075285</v>
      </c>
      <c r="L19" s="25">
        <v>5.30850598773779</v>
      </c>
      <c r="M19" s="25">
        <v>3.08183256941555</v>
      </c>
      <c r="N19" s="25">
        <v>3.96781656185287</v>
      </c>
      <c r="O19" s="25">
        <v>3.04717581059529</v>
      </c>
      <c r="P19" s="25">
        <v>2.94252679990938</v>
      </c>
      <c r="Q19" s="25">
        <v>2.45196637288394</v>
      </c>
      <c r="R19" s="25">
        <v>1.63574753396238</v>
      </c>
      <c r="S19" s="25">
        <v>1.39849302640374</v>
      </c>
      <c r="T19" s="25">
        <v>1.08966530816179</v>
      </c>
      <c r="U19" s="25">
        <v>1.49061438800698</v>
      </c>
      <c r="V19" s="25">
        <v>1.44101409732555</v>
      </c>
      <c r="W19" s="25">
        <v>2.19568659449566</v>
      </c>
    </row>
    <row r="20" spans="1:23" s="74" customFormat="1" ht="11.25" customHeight="1">
      <c r="A20" s="8" t="s">
        <v>577</v>
      </c>
      <c r="B20" s="15" t="s">
        <v>64</v>
      </c>
      <c r="C20" s="29">
        <v>13</v>
      </c>
      <c r="D20" s="25">
        <v>0.694842280535467</v>
      </c>
      <c r="E20" s="25">
        <v>0.835139755038229</v>
      </c>
      <c r="F20" s="25">
        <v>1.00057623507074</v>
      </c>
      <c r="G20" s="25">
        <v>1.04731642363245</v>
      </c>
      <c r="H20" s="25">
        <v>1.16946927818491</v>
      </c>
      <c r="I20" s="25">
        <v>0.975738028418108</v>
      </c>
      <c r="J20" s="25">
        <v>0.691860740283616</v>
      </c>
      <c r="K20" s="25">
        <v>0.75461831921575</v>
      </c>
      <c r="L20" s="25">
        <v>0.534506594633103</v>
      </c>
      <c r="M20" s="25">
        <v>0.511386700792894</v>
      </c>
      <c r="N20" s="25">
        <v>0.6704803349966</v>
      </c>
      <c r="O20" s="25">
        <v>0.778991037440342</v>
      </c>
      <c r="P20" s="25">
        <v>0.488633470264982</v>
      </c>
      <c r="Q20" s="25">
        <v>0.623408472163628</v>
      </c>
      <c r="R20" s="25">
        <v>3.85659698747385</v>
      </c>
      <c r="S20" s="25">
        <v>2.00795771639585</v>
      </c>
      <c r="T20" s="25">
        <v>2.44148174921566</v>
      </c>
      <c r="U20" s="25">
        <v>1.84576943501156</v>
      </c>
      <c r="V20" s="25">
        <v>1.71037243923237</v>
      </c>
      <c r="W20" s="25">
        <v>2.13788501749415</v>
      </c>
    </row>
    <row r="21" spans="1:23" s="74" customFormat="1" ht="11.25" customHeight="1">
      <c r="A21" s="8" t="s">
        <v>578</v>
      </c>
      <c r="B21" s="15" t="s">
        <v>512</v>
      </c>
      <c r="C21" s="29">
        <v>14</v>
      </c>
      <c r="D21" s="25">
        <v>2.85128990345893</v>
      </c>
      <c r="E21" s="25">
        <v>3.56855272266077</v>
      </c>
      <c r="F21" s="25">
        <v>1.77588186766492</v>
      </c>
      <c r="G21" s="25">
        <v>1.94038275700775</v>
      </c>
      <c r="H21" s="25">
        <v>2.86680340571878</v>
      </c>
      <c r="I21" s="25">
        <v>2.61521294964698</v>
      </c>
      <c r="J21" s="25">
        <v>2.34590947171859</v>
      </c>
      <c r="K21" s="25">
        <v>2.46182911024085</v>
      </c>
      <c r="L21" s="25">
        <v>2.79594894767382</v>
      </c>
      <c r="M21" s="25">
        <v>2.50705035776801</v>
      </c>
      <c r="N21" s="25">
        <v>1.99200333162677</v>
      </c>
      <c r="O21" s="25">
        <v>2.59086998649623</v>
      </c>
      <c r="P21" s="25">
        <v>2.67192139361534</v>
      </c>
      <c r="Q21" s="25">
        <v>2.43661746488937</v>
      </c>
      <c r="R21" s="25">
        <v>2.34879892592029</v>
      </c>
      <c r="S21" s="25">
        <v>2.14087502710468</v>
      </c>
      <c r="T21" s="25">
        <v>2.14098064828189</v>
      </c>
      <c r="U21" s="25">
        <v>1.94023004161011</v>
      </c>
      <c r="V21" s="25">
        <v>1.74149415930165</v>
      </c>
      <c r="W21" s="25">
        <v>1.98888980322678</v>
      </c>
    </row>
    <row r="22" spans="1:23" s="74" customFormat="1" ht="11.25" customHeight="1">
      <c r="A22" s="8" t="s">
        <v>579</v>
      </c>
      <c r="B22" s="15" t="s">
        <v>521</v>
      </c>
      <c r="C22" s="29">
        <v>15</v>
      </c>
      <c r="D22" s="25">
        <v>1.18084647036191</v>
      </c>
      <c r="E22" s="25">
        <v>1.162100775571</v>
      </c>
      <c r="F22" s="25">
        <v>0.866176659577731</v>
      </c>
      <c r="G22" s="25">
        <v>1.58602444155214</v>
      </c>
      <c r="H22" s="25">
        <v>2.36865369532347</v>
      </c>
      <c r="I22" s="25">
        <v>2.10029181385348</v>
      </c>
      <c r="J22" s="25">
        <v>2.99025703216575</v>
      </c>
      <c r="K22" s="25">
        <v>2.06396909781475</v>
      </c>
      <c r="L22" s="25">
        <v>1.91119794971752</v>
      </c>
      <c r="M22" s="25">
        <v>2.27300494158436</v>
      </c>
      <c r="N22" s="25">
        <v>1.84380898163785</v>
      </c>
      <c r="O22" s="25">
        <v>1.78932345930358</v>
      </c>
      <c r="P22" s="25">
        <v>2.65924068092921</v>
      </c>
      <c r="Q22" s="25">
        <v>2.23322275471274</v>
      </c>
      <c r="R22" s="25">
        <v>2.30411382625205</v>
      </c>
      <c r="S22" s="25">
        <v>1.88623800086426</v>
      </c>
      <c r="T22" s="25">
        <v>1.76077646061421</v>
      </c>
      <c r="U22" s="25">
        <v>1.71283975594042</v>
      </c>
      <c r="V22" s="25">
        <v>1.81133641344406</v>
      </c>
      <c r="W22" s="25">
        <v>1.81249089104651</v>
      </c>
    </row>
    <row r="23" spans="1:23" s="74" customFormat="1" ht="11.25" customHeight="1">
      <c r="A23" s="8" t="s">
        <v>580</v>
      </c>
      <c r="B23" s="6" t="s">
        <v>41</v>
      </c>
      <c r="C23" s="29">
        <v>16</v>
      </c>
      <c r="D23" s="25" t="s">
        <v>7</v>
      </c>
      <c r="E23" s="25" t="s">
        <v>7</v>
      </c>
      <c r="F23" s="25" t="s">
        <v>7</v>
      </c>
      <c r="G23" s="25" t="s">
        <v>7</v>
      </c>
      <c r="H23" s="25">
        <v>0.733782002732984</v>
      </c>
      <c r="I23" s="25">
        <v>2.16882385520076</v>
      </c>
      <c r="J23" s="25">
        <v>1.92880153074803</v>
      </c>
      <c r="K23" s="25">
        <v>5.17499149571412</v>
      </c>
      <c r="L23" s="25">
        <v>6.24376195706503</v>
      </c>
      <c r="M23" s="25">
        <v>6.46285141297108</v>
      </c>
      <c r="N23" s="25">
        <v>9.8272960333774</v>
      </c>
      <c r="O23" s="25">
        <v>5.09004186936592</v>
      </c>
      <c r="P23" s="25">
        <v>3.64608080771629</v>
      </c>
      <c r="Q23" s="25">
        <v>3.81676178798302</v>
      </c>
      <c r="R23" s="25">
        <v>2.42530936756599</v>
      </c>
      <c r="S23" s="25">
        <v>2.23042485593923</v>
      </c>
      <c r="T23" s="25">
        <v>2.80781297547117</v>
      </c>
      <c r="U23" s="25">
        <v>1.96917271025806</v>
      </c>
      <c r="V23" s="25">
        <v>2.94915347323191</v>
      </c>
      <c r="W23" s="25">
        <v>1.67477679965656</v>
      </c>
    </row>
    <row r="24" spans="1:29" s="74" customFormat="1" ht="11.25" customHeight="1">
      <c r="A24" s="8" t="s">
        <v>581</v>
      </c>
      <c r="B24" s="15" t="s">
        <v>62</v>
      </c>
      <c r="C24" s="29">
        <v>17</v>
      </c>
      <c r="D24" s="25">
        <v>1.55959005807881</v>
      </c>
      <c r="E24" s="25">
        <v>1.09892179776762</v>
      </c>
      <c r="F24" s="25">
        <v>1.35659830611763</v>
      </c>
      <c r="G24" s="25">
        <v>1.03039060291774</v>
      </c>
      <c r="H24" s="25">
        <v>0.631901526320471</v>
      </c>
      <c r="I24" s="25">
        <v>0.541624197744609</v>
      </c>
      <c r="J24" s="25">
        <v>0.873984351998289</v>
      </c>
      <c r="K24" s="25">
        <v>0.657008796664633</v>
      </c>
      <c r="L24" s="25">
        <v>1.15837617377053</v>
      </c>
      <c r="M24" s="25">
        <v>1.27033118242762</v>
      </c>
      <c r="N24" s="25">
        <v>0.995858390579749</v>
      </c>
      <c r="O24" s="25">
        <v>0.909068901116615</v>
      </c>
      <c r="P24" s="25">
        <v>1.09169408306919</v>
      </c>
      <c r="Q24" s="25">
        <v>1.14566157045344</v>
      </c>
      <c r="R24" s="25">
        <v>2.67104330497819</v>
      </c>
      <c r="S24" s="25">
        <v>2.92761435234749</v>
      </c>
      <c r="T24" s="25">
        <v>3.12779469080172</v>
      </c>
      <c r="U24" s="25">
        <v>3.10656411308033</v>
      </c>
      <c r="V24" s="25">
        <v>3.8545165650513</v>
      </c>
      <c r="W24" s="25">
        <v>1.65017771754164</v>
      </c>
      <c r="X24" s="115"/>
      <c r="Y24" s="115"/>
      <c r="Z24" s="115"/>
      <c r="AA24" s="115"/>
      <c r="AB24" s="115"/>
      <c r="AC24" s="115"/>
    </row>
    <row r="25" spans="1:23" s="74" customFormat="1" ht="11.25" customHeight="1">
      <c r="A25" s="8" t="s">
        <v>582</v>
      </c>
      <c r="B25" s="15" t="s">
        <v>532</v>
      </c>
      <c r="C25" s="29">
        <v>18</v>
      </c>
      <c r="D25" s="25">
        <v>2.09125512541717</v>
      </c>
      <c r="E25" s="25">
        <v>2.25733386283334</v>
      </c>
      <c r="F25" s="25">
        <v>2.99725148307983</v>
      </c>
      <c r="G25" s="25">
        <v>1.29219886421906</v>
      </c>
      <c r="H25" s="25">
        <v>2.69228592297513</v>
      </c>
      <c r="I25" s="25">
        <v>2.52346844268208</v>
      </c>
      <c r="J25" s="25">
        <v>2.44837321141767</v>
      </c>
      <c r="K25" s="25">
        <v>2.27037725293292</v>
      </c>
      <c r="L25" s="25">
        <v>2.24201334647403</v>
      </c>
      <c r="M25" s="25">
        <v>2.22329069994612</v>
      </c>
      <c r="N25" s="25">
        <v>2.16479326338955</v>
      </c>
      <c r="O25" s="25">
        <v>2.70146274122417</v>
      </c>
      <c r="P25" s="25">
        <v>2.59904488671563</v>
      </c>
      <c r="Q25" s="25">
        <v>2.1507548931148</v>
      </c>
      <c r="R25" s="25">
        <v>1.94864556392937</v>
      </c>
      <c r="S25" s="25">
        <v>1.64907788422367</v>
      </c>
      <c r="T25" s="25">
        <v>1.58845408169367</v>
      </c>
      <c r="U25" s="25">
        <v>1.41405882956078</v>
      </c>
      <c r="V25" s="25">
        <v>1.36752499363254</v>
      </c>
      <c r="W25" s="25">
        <v>1.39645833973645</v>
      </c>
    </row>
    <row r="26" spans="1:23" s="74" customFormat="1" ht="11.25" customHeight="1">
      <c r="A26" s="8" t="s">
        <v>583</v>
      </c>
      <c r="B26" s="15" t="s">
        <v>584</v>
      </c>
      <c r="C26" s="29">
        <v>19</v>
      </c>
      <c r="D26" s="25">
        <v>0.266453103535223</v>
      </c>
      <c r="E26" s="25">
        <v>0.644739506403444</v>
      </c>
      <c r="F26" s="25">
        <v>0.465299455685865</v>
      </c>
      <c r="G26" s="25">
        <v>0.156001037227634</v>
      </c>
      <c r="H26" s="25">
        <v>0.510413101074596</v>
      </c>
      <c r="I26" s="25">
        <v>0.546918268850384</v>
      </c>
      <c r="J26" s="25">
        <v>0.727572457599251</v>
      </c>
      <c r="K26" s="25">
        <v>0.800892879733935</v>
      </c>
      <c r="L26" s="25">
        <v>0.7630585643531</v>
      </c>
      <c r="M26" s="25">
        <v>0.841932921243746</v>
      </c>
      <c r="N26" s="25">
        <v>0.571286114910558</v>
      </c>
      <c r="O26" s="25">
        <v>0.630786117863653</v>
      </c>
      <c r="P26" s="25">
        <v>1.16351804069456</v>
      </c>
      <c r="Q26" s="25">
        <v>1.00817177595971</v>
      </c>
      <c r="R26" s="25">
        <v>1.40099726227015</v>
      </c>
      <c r="S26" s="25">
        <v>1.16479735909976</v>
      </c>
      <c r="T26" s="25">
        <v>0.961034784723265</v>
      </c>
      <c r="U26" s="25">
        <v>1.43355161168389</v>
      </c>
      <c r="V26" s="25">
        <v>1.76858545679987</v>
      </c>
      <c r="W26" s="25">
        <v>1.24753688940268</v>
      </c>
    </row>
    <row r="27" spans="1:23" s="74" customFormat="1" ht="11.25" customHeight="1">
      <c r="A27" s="8" t="s">
        <v>585</v>
      </c>
      <c r="B27" s="15" t="s">
        <v>517</v>
      </c>
      <c r="C27" s="29">
        <v>20</v>
      </c>
      <c r="D27" s="25">
        <v>4.53159713126882</v>
      </c>
      <c r="E27" s="25">
        <v>1.49204415778891</v>
      </c>
      <c r="F27" s="25">
        <v>1.2382006541719</v>
      </c>
      <c r="G27" s="25">
        <v>1.03681074180953</v>
      </c>
      <c r="H27" s="25">
        <v>1.24965298647254</v>
      </c>
      <c r="I27" s="25">
        <v>1.17563284511526</v>
      </c>
      <c r="J27" s="25">
        <v>1.3832297529622</v>
      </c>
      <c r="K27" s="25">
        <v>1.30176017632688</v>
      </c>
      <c r="L27" s="25">
        <v>1.58356849220986</v>
      </c>
      <c r="M27" s="25">
        <v>1.88897227769486</v>
      </c>
      <c r="N27" s="25">
        <v>1.5301794952127</v>
      </c>
      <c r="O27" s="25">
        <v>1.54995184816258</v>
      </c>
      <c r="P27" s="25">
        <v>1.64287905306653</v>
      </c>
      <c r="Q27" s="25">
        <v>1.71166339237749</v>
      </c>
      <c r="R27" s="25">
        <v>1.86749605850132</v>
      </c>
      <c r="S27" s="25">
        <v>1.3660756790398</v>
      </c>
      <c r="T27" s="25">
        <v>0.987797375033719</v>
      </c>
      <c r="U27" s="25">
        <v>0.954878513483113</v>
      </c>
      <c r="V27" s="25">
        <v>0.974624174718673</v>
      </c>
      <c r="W27" s="25">
        <v>1.23945220364794</v>
      </c>
    </row>
    <row r="28" spans="1:23" s="74" customFormat="1" ht="11.25" customHeight="1">
      <c r="A28" s="8" t="s">
        <v>586</v>
      </c>
      <c r="B28" s="15" t="s">
        <v>552</v>
      </c>
      <c r="C28" s="29">
        <v>21</v>
      </c>
      <c r="D28" s="25">
        <v>1.19136349651272</v>
      </c>
      <c r="E28" s="25">
        <v>1.36764828223815</v>
      </c>
      <c r="F28" s="25">
        <v>0.584940780446147</v>
      </c>
      <c r="G28" s="25">
        <v>0.796764249998541</v>
      </c>
      <c r="H28" s="25">
        <v>0.857359247270385</v>
      </c>
      <c r="I28" s="25">
        <v>0.847167730135016</v>
      </c>
      <c r="J28" s="25">
        <v>0.952722234754447</v>
      </c>
      <c r="K28" s="25">
        <v>0.705082611054728</v>
      </c>
      <c r="L28" s="25">
        <v>0.866679932708785</v>
      </c>
      <c r="M28" s="25">
        <v>1.00622075487951</v>
      </c>
      <c r="N28" s="25">
        <v>1.05216555739797</v>
      </c>
      <c r="O28" s="25">
        <v>0.99403578528827</v>
      </c>
      <c r="P28" s="25">
        <v>1.13449775355912</v>
      </c>
      <c r="Q28" s="25">
        <v>0.838813486053523</v>
      </c>
      <c r="R28" s="25">
        <v>0.83114285382924</v>
      </c>
      <c r="S28" s="25">
        <v>0.703932799581297</v>
      </c>
      <c r="T28" s="25">
        <v>0.716503907417915</v>
      </c>
      <c r="U28" s="25">
        <v>0.777989645678992</v>
      </c>
      <c r="V28" s="25">
        <v>0.844078729524792</v>
      </c>
      <c r="W28" s="25">
        <v>1.07783939093199</v>
      </c>
    </row>
    <row r="29" spans="1:23" s="74" customFormat="1" ht="11.25" customHeight="1">
      <c r="A29" s="8" t="s">
        <v>587</v>
      </c>
      <c r="B29" s="15" t="s">
        <v>52</v>
      </c>
      <c r="C29" s="29">
        <v>22</v>
      </c>
      <c r="D29" s="25" t="s">
        <v>7</v>
      </c>
      <c r="E29" s="25" t="s">
        <v>7</v>
      </c>
      <c r="F29" s="25" t="s">
        <v>7</v>
      </c>
      <c r="G29" s="25" t="s">
        <v>7</v>
      </c>
      <c r="H29" s="25">
        <v>1.66216110591527</v>
      </c>
      <c r="I29" s="25">
        <v>1.23916169838455</v>
      </c>
      <c r="J29" s="25">
        <v>1.35495541567271</v>
      </c>
      <c r="K29" s="25">
        <v>0.844693466178244</v>
      </c>
      <c r="L29" s="25">
        <v>0.83858099310427</v>
      </c>
      <c r="M29" s="25">
        <v>0.688849089970391</v>
      </c>
      <c r="N29" s="25">
        <v>0.630458786401461</v>
      </c>
      <c r="O29" s="25">
        <v>0.685049193995516</v>
      </c>
      <c r="P29" s="25">
        <v>0.452696430755289</v>
      </c>
      <c r="Q29" s="25">
        <v>0.518350833545429</v>
      </c>
      <c r="R29" s="25">
        <v>0.596051474505957</v>
      </c>
      <c r="S29" s="25">
        <v>0.722121158598469</v>
      </c>
      <c r="T29" s="25">
        <v>0.871418643187167</v>
      </c>
      <c r="U29" s="25">
        <v>1.22793049780625</v>
      </c>
      <c r="V29" s="25">
        <v>0.952098267920815</v>
      </c>
      <c r="W29" s="25">
        <v>1.02888591673995</v>
      </c>
    </row>
    <row r="30" spans="1:23" s="74" customFormat="1" ht="11.25" customHeight="1">
      <c r="A30" s="8" t="s">
        <v>588</v>
      </c>
      <c r="B30" s="15" t="s">
        <v>56</v>
      </c>
      <c r="C30" s="29">
        <v>23</v>
      </c>
      <c r="D30" s="25">
        <v>1.5841515601453</v>
      </c>
      <c r="E30" s="25">
        <v>0.749436098191904</v>
      </c>
      <c r="F30" s="25">
        <v>1.52507451672947</v>
      </c>
      <c r="G30" s="25">
        <v>0.665693362493548</v>
      </c>
      <c r="H30" s="25">
        <v>0.82164717551203</v>
      </c>
      <c r="I30" s="25">
        <v>0.869682076485947</v>
      </c>
      <c r="J30" s="25">
        <v>1.13681275688926</v>
      </c>
      <c r="K30" s="25">
        <v>1.30400924366677</v>
      </c>
      <c r="L30" s="25">
        <v>1.53400363405988</v>
      </c>
      <c r="M30" s="25">
        <v>1.12726902160909</v>
      </c>
      <c r="N30" s="25">
        <v>1.50152444848587</v>
      </c>
      <c r="O30" s="25">
        <v>1.02893184404119</v>
      </c>
      <c r="P30" s="25">
        <v>1.43868449384409</v>
      </c>
      <c r="Q30" s="25">
        <v>1.26329317324798</v>
      </c>
      <c r="R30" s="25">
        <v>1.05702432711403</v>
      </c>
      <c r="S30" s="25">
        <v>1.12260531539326</v>
      </c>
      <c r="T30" s="25">
        <v>1.01139735536707</v>
      </c>
      <c r="U30" s="25">
        <v>1.05247632937331</v>
      </c>
      <c r="V30" s="25">
        <v>1.17166034667155</v>
      </c>
      <c r="W30" s="25">
        <v>1.00922227631137</v>
      </c>
    </row>
    <row r="31" spans="1:23" s="74" customFormat="1" ht="11.25" customHeight="1">
      <c r="A31" s="8" t="s">
        <v>589</v>
      </c>
      <c r="B31" s="15" t="s">
        <v>546</v>
      </c>
      <c r="C31" s="29">
        <v>24</v>
      </c>
      <c r="D31" s="25">
        <v>0.215239758800824</v>
      </c>
      <c r="E31" s="25">
        <v>0.455908921813464</v>
      </c>
      <c r="F31" s="25">
        <v>0.827456979284557</v>
      </c>
      <c r="G31" s="25">
        <v>0.641596997042567</v>
      </c>
      <c r="H31" s="25">
        <v>0.504618312072297</v>
      </c>
      <c r="I31" s="25">
        <v>1.04723707664884</v>
      </c>
      <c r="J31" s="25">
        <v>0.479680278711207</v>
      </c>
      <c r="K31" s="25">
        <v>0.481019277318437</v>
      </c>
      <c r="L31" s="25">
        <v>0.398085720568058</v>
      </c>
      <c r="M31" s="25">
        <v>0.421191666699509</v>
      </c>
      <c r="N31" s="25">
        <v>0.538428327997127</v>
      </c>
      <c r="O31" s="25">
        <v>0.585084680512116</v>
      </c>
      <c r="P31" s="25">
        <v>0.634837576610551</v>
      </c>
      <c r="Q31" s="25">
        <v>1.06700925660556</v>
      </c>
      <c r="R31" s="25">
        <v>1.05658088719366</v>
      </c>
      <c r="S31" s="25">
        <v>1.00088559986167</v>
      </c>
      <c r="T31" s="25">
        <v>1.37480516063534</v>
      </c>
      <c r="U31" s="25">
        <v>0.971291474289422</v>
      </c>
      <c r="V31" s="25">
        <v>0.808379414159046</v>
      </c>
      <c r="W31" s="25">
        <v>0.958673756200285</v>
      </c>
    </row>
    <row r="32" spans="1:23" s="74" customFormat="1" ht="11.25" customHeight="1">
      <c r="A32" s="8" t="s">
        <v>590</v>
      </c>
      <c r="B32" s="15" t="s">
        <v>29</v>
      </c>
      <c r="C32" s="29">
        <v>25</v>
      </c>
      <c r="D32" s="25" t="s">
        <v>7</v>
      </c>
      <c r="E32" s="25" t="s">
        <v>7</v>
      </c>
      <c r="F32" s="25">
        <v>0.16731544931826</v>
      </c>
      <c r="G32" s="25">
        <v>0.520198007088834</v>
      </c>
      <c r="H32" s="25">
        <v>0.0596324217097053</v>
      </c>
      <c r="I32" s="25">
        <v>0.0444469266462816</v>
      </c>
      <c r="J32" s="25">
        <v>0.200993658557874</v>
      </c>
      <c r="K32" s="25">
        <v>0.40359513414281</v>
      </c>
      <c r="L32" s="25">
        <v>0.396414408175225</v>
      </c>
      <c r="M32" s="25">
        <v>0.496692004227118</v>
      </c>
      <c r="N32" s="25">
        <v>0.254886640635149</v>
      </c>
      <c r="O32" s="25">
        <v>0.245040006471418</v>
      </c>
      <c r="P32" s="25">
        <v>0.716685813039181</v>
      </c>
      <c r="Q32" s="25">
        <v>0.509592417119149</v>
      </c>
      <c r="R32" s="25">
        <v>0.556210103198703</v>
      </c>
      <c r="S32" s="25">
        <v>0.729452180855391</v>
      </c>
      <c r="T32" s="25">
        <v>0.70518229523097</v>
      </c>
      <c r="U32" s="25">
        <v>0.660306038592265</v>
      </c>
      <c r="V32" s="25">
        <v>0.764283772551079</v>
      </c>
      <c r="W32" s="25">
        <v>0.922644040439292</v>
      </c>
    </row>
    <row r="33" spans="1:23" s="74" customFormat="1" ht="11.25" customHeight="1">
      <c r="A33" s="8" t="s">
        <v>591</v>
      </c>
      <c r="B33" s="6" t="s">
        <v>592</v>
      </c>
      <c r="C33" s="29">
        <v>26</v>
      </c>
      <c r="D33" s="25" t="s">
        <v>7</v>
      </c>
      <c r="E33" s="25" t="s">
        <v>7</v>
      </c>
      <c r="F33" s="25" t="s">
        <v>7</v>
      </c>
      <c r="G33" s="25" t="s">
        <v>7</v>
      </c>
      <c r="H33" s="25" t="s">
        <v>7</v>
      </c>
      <c r="I33" s="36" t="s">
        <v>7</v>
      </c>
      <c r="J33" s="36" t="s">
        <v>7</v>
      </c>
      <c r="K33" s="25">
        <v>0.635811336986194</v>
      </c>
      <c r="L33" s="25">
        <v>0.647424638173924</v>
      </c>
      <c r="M33" s="25">
        <v>0.847450470145838</v>
      </c>
      <c r="N33" s="25">
        <v>0.560015129864672</v>
      </c>
      <c r="O33" s="68">
        <v>0.397791451469384</v>
      </c>
      <c r="P33" s="68">
        <v>0.44698259183743</v>
      </c>
      <c r="Q33" s="68">
        <v>0.607799413186099</v>
      </c>
      <c r="R33" s="68">
        <v>0.797577862933403</v>
      </c>
      <c r="S33" s="68">
        <v>1.04060303689917</v>
      </c>
      <c r="T33" s="68">
        <v>0.278522290420614</v>
      </c>
      <c r="U33" s="68">
        <v>1.03929622448339</v>
      </c>
      <c r="V33" s="68">
        <v>0.838281546374632</v>
      </c>
      <c r="W33" s="68">
        <v>0.76103162430363</v>
      </c>
    </row>
    <row r="34" spans="1:23" s="74" customFormat="1" ht="11.25" customHeight="1">
      <c r="A34" s="8" t="s">
        <v>593</v>
      </c>
      <c r="B34" s="15" t="s">
        <v>548</v>
      </c>
      <c r="C34" s="29">
        <v>27</v>
      </c>
      <c r="D34" s="25">
        <v>0.936276619997635</v>
      </c>
      <c r="E34" s="25">
        <v>1.73267365585744</v>
      </c>
      <c r="F34" s="25">
        <v>1.59795374366245</v>
      </c>
      <c r="G34" s="25">
        <v>2.03576767768568</v>
      </c>
      <c r="H34" s="25">
        <v>1.1119930570342</v>
      </c>
      <c r="I34" s="25">
        <v>0.880677454936401</v>
      </c>
      <c r="J34" s="25">
        <v>1.06993780260456</v>
      </c>
      <c r="K34" s="25">
        <v>0.822090339412375</v>
      </c>
      <c r="L34" s="25">
        <v>0.891592933064461</v>
      </c>
      <c r="M34" s="25">
        <v>0.814570382810921</v>
      </c>
      <c r="N34" s="25">
        <v>0.646219062101217</v>
      </c>
      <c r="O34" s="25">
        <v>0.850613574271626</v>
      </c>
      <c r="P34" s="25">
        <v>0.788760377634631</v>
      </c>
      <c r="Q34" s="25">
        <v>0.724173619563007</v>
      </c>
      <c r="R34" s="25">
        <v>0.753779643105908</v>
      </c>
      <c r="S34" s="25">
        <v>0.84371714379661</v>
      </c>
      <c r="T34" s="25">
        <v>0.696730950922406</v>
      </c>
      <c r="U34" s="25">
        <v>0.610550664399714</v>
      </c>
      <c r="V34" s="25">
        <v>0.611958789728321</v>
      </c>
      <c r="W34" s="25">
        <v>0.664866654835355</v>
      </c>
    </row>
    <row r="35" spans="1:23" s="74" customFormat="1" ht="11.25" customHeight="1">
      <c r="A35" s="8" t="s">
        <v>594</v>
      </c>
      <c r="B35" s="15" t="s">
        <v>595</v>
      </c>
      <c r="C35" s="29">
        <v>28</v>
      </c>
      <c r="D35" s="25">
        <v>0.0813926371671704</v>
      </c>
      <c r="E35" s="25">
        <v>0.0305299656714473</v>
      </c>
      <c r="F35" s="25">
        <v>0.0343253696817441</v>
      </c>
      <c r="G35" s="25">
        <v>0.0268478535474602</v>
      </c>
      <c r="H35" s="25">
        <v>0.0310627643030216</v>
      </c>
      <c r="I35" s="25">
        <v>0.0447959862796293</v>
      </c>
      <c r="J35" s="25">
        <v>0.215192293153246</v>
      </c>
      <c r="K35" s="25">
        <v>0.0977782026016086</v>
      </c>
      <c r="L35" s="25">
        <v>0.151567142625099</v>
      </c>
      <c r="M35" s="25">
        <v>0.101004925819933</v>
      </c>
      <c r="N35" s="25">
        <v>0.109414520085277</v>
      </c>
      <c r="O35" s="25">
        <v>0.159423618668151</v>
      </c>
      <c r="P35" s="25">
        <v>0.158183119515466</v>
      </c>
      <c r="Q35" s="25">
        <v>0.208250861858527</v>
      </c>
      <c r="R35" s="25">
        <v>0.115908373032576</v>
      </c>
      <c r="S35" s="25">
        <v>0.156023950480646</v>
      </c>
      <c r="T35" s="25">
        <v>0.150104379417522</v>
      </c>
      <c r="U35" s="25">
        <v>0.172584769690579</v>
      </c>
      <c r="V35" s="25">
        <v>0.142372425284262</v>
      </c>
      <c r="W35" s="25">
        <v>0.641171180907039</v>
      </c>
    </row>
    <row r="36" spans="1:23" s="74" customFormat="1" ht="11.25" customHeight="1">
      <c r="A36" s="8" t="s">
        <v>596</v>
      </c>
      <c r="B36" s="15" t="s">
        <v>597</v>
      </c>
      <c r="C36" s="29">
        <v>29</v>
      </c>
      <c r="D36" s="25">
        <v>0.682496206358424</v>
      </c>
      <c r="E36" s="25">
        <v>0.819757047399145</v>
      </c>
      <c r="F36" s="25">
        <v>0.473341873219993</v>
      </c>
      <c r="G36" s="25">
        <v>0.692958108176839</v>
      </c>
      <c r="H36" s="25">
        <v>0.826566008037237</v>
      </c>
      <c r="I36" s="25">
        <v>0.655010401977074</v>
      </c>
      <c r="J36" s="25">
        <v>0.803114110922684</v>
      </c>
      <c r="K36" s="25">
        <v>0.813881243621785</v>
      </c>
      <c r="L36" s="25">
        <v>0.630241457635103</v>
      </c>
      <c r="M36" s="25">
        <v>1.41125388550861</v>
      </c>
      <c r="N36" s="25">
        <v>1.51303422558781</v>
      </c>
      <c r="O36" s="25">
        <v>1.11100548476294</v>
      </c>
      <c r="P36" s="25">
        <v>0.887499523846757</v>
      </c>
      <c r="Q36" s="25">
        <v>0.874931114187637</v>
      </c>
      <c r="R36" s="25">
        <v>0.856350707764224</v>
      </c>
      <c r="S36" s="25">
        <v>0.620445757085804</v>
      </c>
      <c r="T36" s="25">
        <v>0.784300697767436</v>
      </c>
      <c r="U36" s="25">
        <v>1.04981735320539</v>
      </c>
      <c r="V36" s="25">
        <v>0.77793780973703</v>
      </c>
      <c r="W36" s="25">
        <v>0.627134241436097</v>
      </c>
    </row>
    <row r="37" spans="1:23" s="74" customFormat="1" ht="11.25" customHeight="1">
      <c r="A37" s="8" t="s">
        <v>598</v>
      </c>
      <c r="B37" s="15" t="s">
        <v>599</v>
      </c>
      <c r="C37" s="29">
        <v>30</v>
      </c>
      <c r="D37" s="25">
        <v>0.0701570564346236</v>
      </c>
      <c r="E37" s="25">
        <v>0.0771489878021407</v>
      </c>
      <c r="F37" s="25">
        <v>0.0591159144518927</v>
      </c>
      <c r="G37" s="25">
        <v>0.110643172849316</v>
      </c>
      <c r="H37" s="25">
        <v>0.0729739126684869</v>
      </c>
      <c r="I37" s="25">
        <v>0.102565355598684</v>
      </c>
      <c r="J37" s="25">
        <v>0.127664779457096</v>
      </c>
      <c r="K37" s="25">
        <v>0.116951501674149</v>
      </c>
      <c r="L37" s="25">
        <v>0.24756314818848</v>
      </c>
      <c r="M37" s="25">
        <v>0.202516565314548</v>
      </c>
      <c r="N37" s="25">
        <v>0.412346122399077</v>
      </c>
      <c r="O37" s="25">
        <v>0.551074308529577</v>
      </c>
      <c r="P37" s="25">
        <v>0.268099336593229</v>
      </c>
      <c r="Q37" s="25">
        <v>0.22516067575085</v>
      </c>
      <c r="R37" s="25">
        <v>0.424610779137584</v>
      </c>
      <c r="S37" s="25">
        <v>0.434540931076946</v>
      </c>
      <c r="T37" s="25">
        <v>0.533763519161031</v>
      </c>
      <c r="U37" s="25">
        <v>0.488945545698427</v>
      </c>
      <c r="V37" s="25">
        <v>0.400717572133885</v>
      </c>
      <c r="W37" s="25">
        <v>0.573831847974912</v>
      </c>
    </row>
    <row r="38" spans="1:23" s="74" customFormat="1" ht="11.25" customHeight="1" collapsed="1">
      <c r="A38" s="6"/>
      <c r="B38" s="6"/>
      <c r="C38" s="1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s="74" customFormat="1" ht="11.25" customHeight="1">
      <c r="A39" s="6"/>
      <c r="B39" s="6"/>
      <c r="C39" s="1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74" customFormat="1" ht="11.25" customHeight="1">
      <c r="A40" s="6"/>
      <c r="B40" s="6"/>
      <c r="C40" s="15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s="74" customFormat="1" ht="11.25" customHeight="1">
      <c r="A41" s="116"/>
      <c r="B41" s="69" t="s">
        <v>259</v>
      </c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</row>
    <row r="42" spans="1:26" s="99" customFormat="1" ht="11.25" customHeight="1">
      <c r="A42" s="15"/>
      <c r="B42" s="15" t="s">
        <v>555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98"/>
      <c r="W42" s="98"/>
      <c r="X42" s="98"/>
      <c r="Y42" s="98"/>
      <c r="Z42" s="98"/>
    </row>
    <row r="43" spans="1:26" s="99" customFormat="1" ht="11.25" customHeight="1">
      <c r="A43" s="15"/>
      <c r="B43" s="15" t="s">
        <v>556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98"/>
      <c r="W43" s="98"/>
      <c r="X43" s="98"/>
      <c r="Y43" s="98"/>
      <c r="Z43" s="98"/>
    </row>
    <row r="44" spans="1:26" s="99" customFormat="1" ht="11.25" customHeight="1">
      <c r="A44" s="15"/>
      <c r="B44" s="15" t="s">
        <v>557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98"/>
      <c r="W44" s="98"/>
      <c r="X44" s="98"/>
      <c r="Y44" s="98"/>
      <c r="Z44" s="98"/>
    </row>
    <row r="45" spans="1:23" s="74" customFormat="1" ht="11.25" customHeight="1">
      <c r="A45" s="6"/>
      <c r="B45" s="117"/>
      <c r="C45" s="15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s="74" customFormat="1" ht="11.25" customHeight="1">
      <c r="A46" s="6"/>
      <c r="B46" s="117"/>
      <c r="C46" s="15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s="74" customFormat="1" ht="11.25" customHeight="1">
      <c r="A47" s="6"/>
      <c r="B47" s="117"/>
      <c r="C47" s="15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74" customFormat="1" ht="11.25" customHeight="1">
      <c r="A48" s="6"/>
      <c r="B48" s="117"/>
      <c r="C48" s="1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s="74" customFormat="1" ht="11.25" customHeight="1">
      <c r="A49" s="6"/>
      <c r="B49" s="117"/>
      <c r="C49" s="15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74" customFormat="1" ht="11.25" customHeight="1">
      <c r="A50" s="6"/>
      <c r="B50" s="6"/>
      <c r="C50" s="15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s="74" customFormat="1" ht="11.25" customHeight="1">
      <c r="A51" s="6"/>
      <c r="B51" s="6"/>
      <c r="C51" s="15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74" customFormat="1" ht="11.25" customHeight="1">
      <c r="A52" s="6"/>
      <c r="B52" s="6"/>
      <c r="C52" s="15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s="74" customFormat="1" ht="11.25" customHeight="1">
      <c r="A53" s="6"/>
      <c r="B53" s="6"/>
      <c r="C53" s="1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74" customFormat="1" ht="11.25" customHeight="1">
      <c r="A54" s="6"/>
      <c r="B54" s="6"/>
      <c r="C54" s="15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s="74" customFormat="1" ht="11.25" customHeight="1">
      <c r="A55" s="6"/>
      <c r="B55" s="6"/>
      <c r="C55" s="1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74" customFormat="1" ht="11.25" customHeight="1">
      <c r="A56" s="116"/>
      <c r="B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</row>
    <row r="57" spans="1:23" s="74" customFormat="1" ht="11.25" customHeight="1">
      <c r="A57" s="116"/>
      <c r="B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</row>
    <row r="58" spans="1:23" s="74" customFormat="1" ht="11.25" customHeight="1">
      <c r="A58" s="116"/>
      <c r="B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</row>
    <row r="59" spans="1:23" s="74" customFormat="1" ht="11.25" customHeight="1">
      <c r="A59" s="116"/>
      <c r="B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</row>
    <row r="60" spans="1:23" s="74" customFormat="1" ht="11.25" customHeight="1">
      <c r="A60" s="116"/>
      <c r="B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</row>
    <row r="61" spans="1:23" s="74" customFormat="1" ht="11.25" customHeight="1">
      <c r="A61" s="116"/>
      <c r="B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</row>
    <row r="62" spans="1:23" s="74" customFormat="1" ht="11.25" customHeight="1">
      <c r="A62" s="116"/>
      <c r="B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</row>
    <row r="63" spans="1:23" s="74" customFormat="1" ht="11.25" customHeight="1">
      <c r="A63" s="116"/>
      <c r="B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</row>
    <row r="64" spans="1:23" s="74" customFormat="1" ht="11.25" customHeight="1">
      <c r="A64" s="116"/>
      <c r="B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</row>
    <row r="65" spans="1:23" s="74" customFormat="1" ht="11.25" customHeight="1">
      <c r="A65" s="116"/>
      <c r="B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</row>
    <row r="66" spans="1:23" s="74" customFormat="1" ht="11.25" customHeight="1">
      <c r="A66" s="116"/>
      <c r="B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</row>
    <row r="67" spans="1:23" s="74" customFormat="1" ht="11.25" customHeight="1">
      <c r="A67" s="116"/>
      <c r="B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</row>
    <row r="68" spans="1:23" s="74" customFormat="1" ht="11.25" customHeight="1">
      <c r="A68" s="116"/>
      <c r="B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</row>
    <row r="69" spans="1:23" s="74" customFormat="1" ht="11.25" customHeight="1">
      <c r="A69" s="116"/>
      <c r="B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</row>
    <row r="70" spans="1:23" s="74" customFormat="1" ht="11.25" customHeight="1">
      <c r="A70" s="116"/>
      <c r="B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</row>
    <row r="71" spans="1:23" s="74" customFormat="1" ht="11.25" customHeight="1">
      <c r="A71" s="116"/>
      <c r="B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</row>
    <row r="72" spans="1:23" s="74" customFormat="1" ht="11.25" customHeight="1">
      <c r="A72" s="116"/>
      <c r="B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</row>
    <row r="73" spans="1:23" s="74" customFormat="1" ht="11.25" customHeight="1">
      <c r="A73" s="116"/>
      <c r="B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</row>
    <row r="74" spans="1:23" s="74" customFormat="1" ht="11.25" customHeight="1">
      <c r="A74" s="116"/>
      <c r="B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</row>
    <row r="75" spans="1:23" s="74" customFormat="1" ht="11.25" customHeight="1">
      <c r="A75" s="116"/>
      <c r="B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</row>
    <row r="76" spans="1:23" s="74" customFormat="1" ht="11.25" customHeight="1">
      <c r="A76" s="116"/>
      <c r="B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</row>
    <row r="77" spans="1:23" s="74" customFormat="1" ht="11.25" customHeight="1">
      <c r="A77" s="116"/>
      <c r="B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</row>
    <row r="78" spans="1:23" s="74" customFormat="1" ht="11.25" customHeight="1">
      <c r="A78" s="116"/>
      <c r="B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</row>
    <row r="79" spans="1:23" s="74" customFormat="1" ht="11.25" customHeight="1">
      <c r="A79" s="116"/>
      <c r="B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</row>
    <row r="80" spans="1:23" s="74" customFormat="1" ht="11.25" customHeight="1">
      <c r="A80" s="116"/>
      <c r="B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</row>
    <row r="81" spans="1:23" s="74" customFormat="1" ht="11.25" customHeight="1">
      <c r="A81" s="116"/>
      <c r="B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</row>
    <row r="82" spans="1:23" s="74" customFormat="1" ht="11.25" customHeight="1">
      <c r="A82" s="116"/>
      <c r="B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</row>
    <row r="83" spans="1:23" s="74" customFormat="1" ht="11.25" customHeight="1">
      <c r="A83" s="116"/>
      <c r="B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</row>
    <row r="84" spans="1:23" s="74" customFormat="1" ht="11.25" customHeight="1">
      <c r="A84" s="116"/>
      <c r="B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</row>
    <row r="85" spans="1:23" s="74" customFormat="1" ht="11.25" customHeight="1">
      <c r="A85" s="116"/>
      <c r="B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</row>
    <row r="86" spans="1:23" s="74" customFormat="1" ht="11.25" customHeight="1">
      <c r="A86" s="116"/>
      <c r="B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</row>
    <row r="87" spans="1:23" s="74" customFormat="1" ht="11.25" customHeight="1">
      <c r="A87" s="116"/>
      <c r="B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</row>
    <row r="88" spans="1:23" s="74" customFormat="1" ht="11.25" customHeight="1">
      <c r="A88" s="116"/>
      <c r="B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</row>
    <row r="89" spans="1:23" s="74" customFormat="1" ht="11.25" customHeight="1">
      <c r="A89" s="116"/>
      <c r="B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</row>
    <row r="90" spans="1:23" s="74" customFormat="1" ht="11.25" customHeight="1">
      <c r="A90" s="116"/>
      <c r="B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</row>
    <row r="91" spans="1:23" s="74" customFormat="1" ht="11.25" customHeight="1">
      <c r="A91" s="116"/>
      <c r="B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</row>
    <row r="92" spans="1:23" s="74" customFormat="1" ht="11.25" customHeight="1">
      <c r="A92" s="116"/>
      <c r="B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</row>
    <row r="93" spans="1:23" s="74" customFormat="1" ht="11.25" customHeight="1">
      <c r="A93" s="116"/>
      <c r="B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</row>
    <row r="94" spans="1:23" s="74" customFormat="1" ht="11.25" customHeight="1">
      <c r="A94" s="116"/>
      <c r="B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</row>
    <row r="95" spans="1:23" s="74" customFormat="1" ht="11.25" customHeight="1">
      <c r="A95" s="116"/>
      <c r="B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</row>
    <row r="96" spans="1:23" s="74" customFormat="1" ht="11.25" customHeight="1">
      <c r="A96" s="116"/>
      <c r="B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</row>
    <row r="97" spans="1:23" s="74" customFormat="1" ht="11.25" customHeight="1">
      <c r="A97" s="116"/>
      <c r="B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</row>
    <row r="98" spans="1:23" s="74" customFormat="1" ht="11.25" customHeight="1">
      <c r="A98" s="116"/>
      <c r="B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</row>
    <row r="99" spans="1:23" s="74" customFormat="1" ht="11.25" customHeight="1">
      <c r="A99" s="116"/>
      <c r="B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</row>
    <row r="100" spans="1:23" s="74" customFormat="1" ht="11.25" customHeight="1">
      <c r="A100" s="116"/>
      <c r="B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</row>
    <row r="101" spans="1:23" s="74" customFormat="1" ht="11.25" customHeight="1">
      <c r="A101" s="116"/>
      <c r="B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</row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</sheetData>
  <sheetProtection/>
  <printOptions/>
  <pageMargins left="0" right="0" top="0.3937007874015748" bottom="0" header="0" footer="0"/>
  <pageSetup fitToHeight="1" fitToWidth="1" horizontalDpi="600" verticalDpi="600" orientation="landscape" paperSize="9" scale="85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7109375" style="2" customWidth="1"/>
    <col min="2" max="2" width="25.7109375" style="2" customWidth="1"/>
    <col min="3" max="3" width="6.7109375" style="2" customWidth="1" collapsed="1"/>
    <col min="4" max="22" width="6.7109375" style="2" customWidth="1"/>
    <col min="23" max="16384" width="9.140625" style="73" customWidth="1"/>
  </cols>
  <sheetData>
    <row r="1" spans="1:22" s="71" customFormat="1" ht="12.75" customHeight="1">
      <c r="A1" s="2"/>
      <c r="B1" s="2" t="s">
        <v>600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71" customFormat="1" ht="12.75" customHeight="1">
      <c r="A2" s="2"/>
      <c r="B2" s="62" t="s">
        <v>601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118" customFormat="1" ht="12.75" customHeight="1">
      <c r="A3" s="6"/>
      <c r="B3" s="6"/>
      <c r="C3" s="2"/>
      <c r="D3" s="2"/>
      <c r="E3" s="81"/>
      <c r="F3" s="81"/>
      <c r="G3" s="81"/>
      <c r="H3" s="81"/>
      <c r="I3" s="81"/>
      <c r="J3" s="8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s="92" customFormat="1" ht="11.25" customHeight="1">
      <c r="A4" s="8" t="s">
        <v>2</v>
      </c>
      <c r="B4" s="8"/>
      <c r="C4" s="63">
        <v>1990</v>
      </c>
      <c r="D4" s="63">
        <v>1991</v>
      </c>
      <c r="E4" s="63">
        <v>1992</v>
      </c>
      <c r="F4" s="63">
        <v>1993</v>
      </c>
      <c r="G4" s="63">
        <v>1994</v>
      </c>
      <c r="H4" s="63">
        <v>1995</v>
      </c>
      <c r="I4" s="63">
        <v>1996</v>
      </c>
      <c r="J4" s="63">
        <v>1997</v>
      </c>
      <c r="K4" s="63">
        <v>1998</v>
      </c>
      <c r="L4" s="63">
        <v>1999</v>
      </c>
      <c r="M4" s="63">
        <v>2000</v>
      </c>
      <c r="N4" s="63">
        <v>2001</v>
      </c>
      <c r="O4" s="63">
        <v>2002</v>
      </c>
      <c r="P4" s="63">
        <v>2003</v>
      </c>
      <c r="Q4" s="63">
        <v>2004</v>
      </c>
      <c r="R4" s="63">
        <v>2005</v>
      </c>
      <c r="S4" s="63">
        <v>2006</v>
      </c>
      <c r="T4" s="63">
        <v>2007</v>
      </c>
      <c r="U4" s="63">
        <v>2008</v>
      </c>
      <c r="V4" s="63">
        <v>2009</v>
      </c>
    </row>
    <row r="5" spans="1:22" s="106" customFormat="1" ht="11.25" customHeight="1">
      <c r="A5" s="8" t="s">
        <v>3</v>
      </c>
      <c r="B5" s="10" t="s">
        <v>602</v>
      </c>
      <c r="C5" s="63"/>
      <c r="D5" s="63"/>
      <c r="E5" s="63"/>
      <c r="F5" s="63"/>
      <c r="G5" s="63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s="106" customFormat="1" ht="11.25" customHeight="1">
      <c r="A6" s="8" t="s">
        <v>603</v>
      </c>
      <c r="B6" s="6" t="s">
        <v>503</v>
      </c>
      <c r="C6" s="13" t="s">
        <v>7</v>
      </c>
      <c r="D6" s="13" t="s">
        <v>7</v>
      </c>
      <c r="E6" s="13" t="s">
        <v>7</v>
      </c>
      <c r="F6" s="13" t="s">
        <v>7</v>
      </c>
      <c r="G6" s="13" t="s">
        <v>7</v>
      </c>
      <c r="H6" s="13" t="s">
        <v>7</v>
      </c>
      <c r="I6" s="13" t="s">
        <v>7</v>
      </c>
      <c r="J6" s="13" t="s">
        <v>7</v>
      </c>
      <c r="K6" s="13" t="s">
        <v>7</v>
      </c>
      <c r="L6" s="13" t="s">
        <v>7</v>
      </c>
      <c r="M6" s="13" t="s">
        <v>7</v>
      </c>
      <c r="N6" s="13">
        <v>203.575986</v>
      </c>
      <c r="O6" s="13">
        <v>209.743</v>
      </c>
      <c r="P6" s="13">
        <v>270.574</v>
      </c>
      <c r="Q6" s="13">
        <v>452.148</v>
      </c>
      <c r="R6" s="13">
        <v>460.647</v>
      </c>
      <c r="S6" s="13">
        <v>627.46</v>
      </c>
      <c r="T6" s="13">
        <v>487.119</v>
      </c>
      <c r="U6" s="13">
        <v>433.158</v>
      </c>
      <c r="V6" s="13">
        <v>276.892</v>
      </c>
    </row>
    <row r="7" spans="1:22" s="106" customFormat="1" ht="11.25" customHeight="1">
      <c r="A7" s="8"/>
      <c r="B7" s="110" t="s">
        <v>604</v>
      </c>
      <c r="C7" s="6"/>
      <c r="D7" s="89"/>
      <c r="E7" s="114"/>
      <c r="F7" s="80"/>
      <c r="G7" s="119"/>
      <c r="H7" s="119"/>
      <c r="I7" s="80"/>
      <c r="J7" s="119"/>
      <c r="K7" s="80"/>
      <c r="L7" s="80"/>
      <c r="M7" s="80"/>
      <c r="N7" s="120"/>
      <c r="O7" s="120"/>
      <c r="P7" s="120"/>
      <c r="Q7" s="120"/>
      <c r="R7" s="120"/>
      <c r="S7" s="120"/>
      <c r="T7" s="120"/>
      <c r="U7" s="120"/>
      <c r="V7" s="120"/>
    </row>
    <row r="8" spans="1:22" s="106" customFormat="1" ht="11.25" customHeight="1">
      <c r="A8" s="8" t="s">
        <v>605</v>
      </c>
      <c r="B8" s="6" t="s">
        <v>606</v>
      </c>
      <c r="C8" s="13" t="s">
        <v>7</v>
      </c>
      <c r="D8" s="13" t="s">
        <v>7</v>
      </c>
      <c r="E8" s="13" t="s">
        <v>7</v>
      </c>
      <c r="F8" s="13" t="s">
        <v>7</v>
      </c>
      <c r="G8" s="13" t="s">
        <v>7</v>
      </c>
      <c r="H8" s="13" t="s">
        <v>7</v>
      </c>
      <c r="I8" s="13" t="s">
        <v>7</v>
      </c>
      <c r="J8" s="13" t="s">
        <v>7</v>
      </c>
      <c r="K8" s="13" t="s">
        <v>7</v>
      </c>
      <c r="L8" s="13" t="s">
        <v>7</v>
      </c>
      <c r="M8" s="13" t="s">
        <v>7</v>
      </c>
      <c r="N8" s="13">
        <v>2.75376291189866</v>
      </c>
      <c r="O8" s="13">
        <v>2.78054571547084</v>
      </c>
      <c r="P8" s="13">
        <v>0.557333668423426</v>
      </c>
      <c r="Q8" s="13">
        <v>8.6637561152543</v>
      </c>
      <c r="R8" s="13">
        <v>7.83398133494845</v>
      </c>
      <c r="S8" s="13">
        <v>4.92254486341759</v>
      </c>
      <c r="T8" s="13">
        <v>2.41132043710059</v>
      </c>
      <c r="U8" s="13">
        <v>3.70673056944579</v>
      </c>
      <c r="V8" s="13">
        <v>6.60329659217312</v>
      </c>
    </row>
    <row r="9" spans="1:22" s="106" customFormat="1" ht="11.25" customHeight="1">
      <c r="A9" s="8" t="s">
        <v>607</v>
      </c>
      <c r="B9" s="6" t="s">
        <v>608</v>
      </c>
      <c r="C9" s="13" t="s">
        <v>7</v>
      </c>
      <c r="D9" s="13" t="s">
        <v>7</v>
      </c>
      <c r="E9" s="13" t="s">
        <v>7</v>
      </c>
      <c r="F9" s="13" t="s">
        <v>7</v>
      </c>
      <c r="G9" s="13" t="s">
        <v>7</v>
      </c>
      <c r="H9" s="13" t="s">
        <v>7</v>
      </c>
      <c r="I9" s="13" t="s">
        <v>7</v>
      </c>
      <c r="J9" s="13" t="s">
        <v>7</v>
      </c>
      <c r="K9" s="13" t="s">
        <v>7</v>
      </c>
      <c r="L9" s="13" t="s">
        <v>7</v>
      </c>
      <c r="M9" s="13" t="s">
        <v>7</v>
      </c>
      <c r="N9" s="13">
        <v>2.35980681925814</v>
      </c>
      <c r="O9" s="13">
        <v>1.64820756830979</v>
      </c>
      <c r="P9" s="13">
        <v>4.17926334385418</v>
      </c>
      <c r="Q9" s="13">
        <v>10.3262648513319</v>
      </c>
      <c r="R9" s="13">
        <v>7.00406167846529</v>
      </c>
      <c r="S9" s="13">
        <v>6.13648678800242</v>
      </c>
      <c r="T9" s="13">
        <v>11.083739291631</v>
      </c>
      <c r="U9" s="13">
        <v>6.97643815882426</v>
      </c>
      <c r="V9" s="13">
        <v>7.59501899657628</v>
      </c>
    </row>
    <row r="10" spans="1:22" s="106" customFormat="1" ht="11.25" customHeight="1">
      <c r="A10" s="8" t="s">
        <v>609</v>
      </c>
      <c r="B10" s="6" t="s">
        <v>610</v>
      </c>
      <c r="C10" s="13" t="s">
        <v>7</v>
      </c>
      <c r="D10" s="13" t="s">
        <v>7</v>
      </c>
      <c r="E10" s="13" t="s">
        <v>7</v>
      </c>
      <c r="F10" s="13" t="s">
        <v>7</v>
      </c>
      <c r="G10" s="13" t="s">
        <v>7</v>
      </c>
      <c r="H10" s="13" t="s">
        <v>7</v>
      </c>
      <c r="I10" s="13" t="s">
        <v>7</v>
      </c>
      <c r="J10" s="13" t="s">
        <v>7</v>
      </c>
      <c r="K10" s="13" t="s">
        <v>7</v>
      </c>
      <c r="L10" s="13" t="s">
        <v>7</v>
      </c>
      <c r="M10" s="13" t="s">
        <v>7</v>
      </c>
      <c r="N10" s="13">
        <v>7.30488909433552</v>
      </c>
      <c r="O10" s="13">
        <v>6.17946725278078</v>
      </c>
      <c r="P10" s="13">
        <v>2.59152764123678</v>
      </c>
      <c r="Q10" s="13">
        <v>6.95767757459947</v>
      </c>
      <c r="R10" s="13">
        <v>7.61906622641632</v>
      </c>
      <c r="S10" s="13">
        <v>6.63070155866509</v>
      </c>
      <c r="T10" s="13">
        <v>7.76791707981007</v>
      </c>
      <c r="U10" s="13">
        <v>7.471176799228</v>
      </c>
      <c r="V10" s="13">
        <v>8.60263207315488</v>
      </c>
    </row>
    <row r="11" spans="1:22" s="106" customFormat="1" ht="11.25" customHeight="1">
      <c r="A11" s="8" t="s">
        <v>611</v>
      </c>
      <c r="B11" s="6" t="s">
        <v>612</v>
      </c>
      <c r="C11" s="13" t="s">
        <v>7</v>
      </c>
      <c r="D11" s="13" t="s">
        <v>7</v>
      </c>
      <c r="E11" s="13" t="s">
        <v>7</v>
      </c>
      <c r="F11" s="13" t="s">
        <v>7</v>
      </c>
      <c r="G11" s="13" t="s">
        <v>7</v>
      </c>
      <c r="H11" s="13" t="s">
        <v>7</v>
      </c>
      <c r="I11" s="13" t="s">
        <v>7</v>
      </c>
      <c r="J11" s="13" t="s">
        <v>7</v>
      </c>
      <c r="K11" s="13" t="s">
        <v>7</v>
      </c>
      <c r="L11" s="13" t="s">
        <v>7</v>
      </c>
      <c r="M11" s="13" t="s">
        <v>7</v>
      </c>
      <c r="N11" s="13">
        <v>0.168487456079422</v>
      </c>
      <c r="O11" s="13">
        <v>0.051491587323534</v>
      </c>
      <c r="P11" s="13">
        <v>0.0931353345110764</v>
      </c>
      <c r="Q11" s="13">
        <v>0.925581889115953</v>
      </c>
      <c r="R11" s="13">
        <v>2.18127980861701</v>
      </c>
      <c r="S11" s="13">
        <v>6.43403563573774</v>
      </c>
      <c r="T11" s="13">
        <v>1.62116443825841</v>
      </c>
      <c r="U11" s="13">
        <v>2.88693733002738</v>
      </c>
      <c r="V11" s="13">
        <v>3.02464498793754</v>
      </c>
    </row>
    <row r="12" spans="1:22" s="106" customFormat="1" ht="11.25" customHeight="1">
      <c r="A12" s="8" t="s">
        <v>613</v>
      </c>
      <c r="B12" s="6" t="s">
        <v>614</v>
      </c>
      <c r="C12" s="13" t="s">
        <v>7</v>
      </c>
      <c r="D12" s="13" t="s">
        <v>7</v>
      </c>
      <c r="E12" s="13" t="s">
        <v>7</v>
      </c>
      <c r="F12" s="13" t="s">
        <v>7</v>
      </c>
      <c r="G12" s="13" t="s">
        <v>7</v>
      </c>
      <c r="H12" s="13" t="s">
        <v>7</v>
      </c>
      <c r="I12" s="13" t="s">
        <v>7</v>
      </c>
      <c r="J12" s="13" t="s">
        <v>7</v>
      </c>
      <c r="K12" s="13" t="s">
        <v>7</v>
      </c>
      <c r="L12" s="13" t="s">
        <v>7</v>
      </c>
      <c r="M12" s="13" t="s">
        <v>7</v>
      </c>
      <c r="N12" s="13" t="s">
        <v>7</v>
      </c>
      <c r="O12" s="13" t="s">
        <v>7</v>
      </c>
      <c r="P12" s="13">
        <v>0.00073916932151648</v>
      </c>
      <c r="Q12" s="13">
        <v>0.0521952988844361</v>
      </c>
      <c r="R12" s="13">
        <v>0.0531860622124968</v>
      </c>
      <c r="S12" s="13">
        <v>0.0599241385905078</v>
      </c>
      <c r="T12" s="13">
        <v>0.0156019371036646</v>
      </c>
      <c r="U12" s="13">
        <v>0.0392466490287609</v>
      </c>
      <c r="V12" s="13">
        <v>0.105095127342068</v>
      </c>
    </row>
    <row r="13" spans="1:22" s="106" customFormat="1" ht="11.25" customHeight="1">
      <c r="A13" s="8" t="s">
        <v>615</v>
      </c>
      <c r="B13" s="6" t="s">
        <v>616</v>
      </c>
      <c r="C13" s="13" t="s">
        <v>7</v>
      </c>
      <c r="D13" s="13" t="s">
        <v>7</v>
      </c>
      <c r="E13" s="13" t="s">
        <v>7</v>
      </c>
      <c r="F13" s="13" t="s">
        <v>7</v>
      </c>
      <c r="G13" s="13" t="s">
        <v>7</v>
      </c>
      <c r="H13" s="13" t="s">
        <v>7</v>
      </c>
      <c r="I13" s="13" t="s">
        <v>7</v>
      </c>
      <c r="J13" s="13" t="s">
        <v>7</v>
      </c>
      <c r="K13" s="13" t="s">
        <v>7</v>
      </c>
      <c r="L13" s="13" t="s">
        <v>7</v>
      </c>
      <c r="M13" s="13" t="s">
        <v>7</v>
      </c>
      <c r="N13" s="13">
        <v>0.280976165823409</v>
      </c>
      <c r="O13" s="13">
        <v>0.25745793661767</v>
      </c>
      <c r="P13" s="13">
        <v>0.0879611492604611</v>
      </c>
      <c r="Q13" s="13">
        <v>3.66340224882118</v>
      </c>
      <c r="R13" s="13">
        <v>2.16999133826987</v>
      </c>
      <c r="S13" s="13">
        <v>2.12396009307366</v>
      </c>
      <c r="T13" s="13">
        <v>2.54249988195903</v>
      </c>
      <c r="U13" s="13">
        <v>3.37359577798401</v>
      </c>
      <c r="V13" s="13">
        <v>4.26158935613886</v>
      </c>
    </row>
    <row r="14" spans="1:22" s="106" customFormat="1" ht="11.25" customHeight="1">
      <c r="A14" s="8" t="s">
        <v>617</v>
      </c>
      <c r="B14" s="6" t="s">
        <v>618</v>
      </c>
      <c r="C14" s="13" t="s">
        <v>7</v>
      </c>
      <c r="D14" s="13" t="s">
        <v>7</v>
      </c>
      <c r="E14" s="13" t="s">
        <v>7</v>
      </c>
      <c r="F14" s="13" t="s">
        <v>7</v>
      </c>
      <c r="G14" s="13" t="s">
        <v>7</v>
      </c>
      <c r="H14" s="13" t="s">
        <v>7</v>
      </c>
      <c r="I14" s="13" t="s">
        <v>7</v>
      </c>
      <c r="J14" s="13" t="s">
        <v>7</v>
      </c>
      <c r="K14" s="13" t="s">
        <v>7</v>
      </c>
      <c r="L14" s="13" t="s">
        <v>7</v>
      </c>
      <c r="M14" s="13" t="s">
        <v>7</v>
      </c>
      <c r="N14" s="13">
        <v>83.164524130071</v>
      </c>
      <c r="O14" s="13">
        <v>84.3966187190991</v>
      </c>
      <c r="P14" s="13">
        <v>87.9142120085448</v>
      </c>
      <c r="Q14" s="13">
        <v>56.5903199837221</v>
      </c>
      <c r="R14" s="13">
        <v>63.009636446129</v>
      </c>
      <c r="S14" s="13">
        <v>62.2356803620948</v>
      </c>
      <c r="T14" s="13">
        <v>67.3235903341894</v>
      </c>
      <c r="U14" s="13">
        <v>65.5726086093296</v>
      </c>
      <c r="V14" s="13">
        <v>55.3219305722087</v>
      </c>
    </row>
    <row r="15" spans="1:22" s="106" customFormat="1" ht="11.25" customHeight="1">
      <c r="A15" s="8" t="s">
        <v>619</v>
      </c>
      <c r="B15" s="6" t="s">
        <v>620</v>
      </c>
      <c r="C15" s="13" t="s">
        <v>7</v>
      </c>
      <c r="D15" s="13" t="s">
        <v>7</v>
      </c>
      <c r="E15" s="13" t="s">
        <v>7</v>
      </c>
      <c r="F15" s="13" t="s">
        <v>7</v>
      </c>
      <c r="G15" s="13" t="s">
        <v>7</v>
      </c>
      <c r="H15" s="13" t="s">
        <v>7</v>
      </c>
      <c r="I15" s="13" t="s">
        <v>7</v>
      </c>
      <c r="J15" s="13" t="s">
        <v>7</v>
      </c>
      <c r="K15" s="13" t="s">
        <v>7</v>
      </c>
      <c r="L15" s="13" t="s">
        <v>7</v>
      </c>
      <c r="M15" s="13" t="s">
        <v>7</v>
      </c>
      <c r="N15" s="13">
        <v>1.06741469988508</v>
      </c>
      <c r="O15" s="13">
        <v>1.18430650844128</v>
      </c>
      <c r="P15" s="13">
        <v>2.88054284594972</v>
      </c>
      <c r="Q15" s="13">
        <v>10.7283455859586</v>
      </c>
      <c r="R15" s="13">
        <v>6.45288040516925</v>
      </c>
      <c r="S15" s="13">
        <v>6.41267969272942</v>
      </c>
      <c r="T15" s="13">
        <v>2.82785110003921</v>
      </c>
      <c r="U15" s="13">
        <v>6.5442632942252</v>
      </c>
      <c r="V15" s="13">
        <v>9.35093827196163</v>
      </c>
    </row>
    <row r="16" spans="1:22" s="106" customFormat="1" ht="11.25" customHeight="1">
      <c r="A16" s="8" t="s">
        <v>621</v>
      </c>
      <c r="B16" s="6" t="s">
        <v>622</v>
      </c>
      <c r="C16" s="13" t="s">
        <v>7</v>
      </c>
      <c r="D16" s="13" t="s">
        <v>7</v>
      </c>
      <c r="E16" s="13" t="s">
        <v>7</v>
      </c>
      <c r="F16" s="13" t="s">
        <v>7</v>
      </c>
      <c r="G16" s="13" t="s">
        <v>7</v>
      </c>
      <c r="H16" s="13" t="s">
        <v>7</v>
      </c>
      <c r="I16" s="13" t="s">
        <v>7</v>
      </c>
      <c r="J16" s="13" t="s">
        <v>7</v>
      </c>
      <c r="K16" s="13" t="s">
        <v>7</v>
      </c>
      <c r="L16" s="13" t="s">
        <v>7</v>
      </c>
      <c r="M16" s="13" t="s">
        <v>7</v>
      </c>
      <c r="N16" s="13">
        <v>2.86576040456952</v>
      </c>
      <c r="O16" s="13">
        <v>3.50190471195701</v>
      </c>
      <c r="P16" s="13">
        <v>1.637260047159</v>
      </c>
      <c r="Q16" s="13">
        <v>2.01748100179587</v>
      </c>
      <c r="R16" s="13">
        <v>3.37156217233587</v>
      </c>
      <c r="S16" s="13">
        <v>1.58846779077551</v>
      </c>
      <c r="T16" s="13">
        <v>2.18858225608116</v>
      </c>
      <c r="U16" s="13">
        <v>2.1264757894348</v>
      </c>
      <c r="V16" s="13">
        <v>2.81842740129726</v>
      </c>
    </row>
    <row r="17" spans="1:22" s="106" customFormat="1" ht="11.25" customHeight="1">
      <c r="A17" s="8" t="s">
        <v>623</v>
      </c>
      <c r="B17" s="6" t="s">
        <v>624</v>
      </c>
      <c r="C17" s="13" t="s">
        <v>7</v>
      </c>
      <c r="D17" s="13" t="s">
        <v>7</v>
      </c>
      <c r="E17" s="13" t="s">
        <v>7</v>
      </c>
      <c r="F17" s="13" t="s">
        <v>7</v>
      </c>
      <c r="G17" s="13" t="s">
        <v>7</v>
      </c>
      <c r="H17" s="13" t="s">
        <v>7</v>
      </c>
      <c r="I17" s="13" t="s">
        <v>7</v>
      </c>
      <c r="J17" s="13" t="s">
        <v>7</v>
      </c>
      <c r="K17" s="13" t="s">
        <v>7</v>
      </c>
      <c r="L17" s="13" t="s">
        <v>7</v>
      </c>
      <c r="M17" s="13" t="s">
        <v>7</v>
      </c>
      <c r="N17" s="13">
        <v>0.0343851951182494</v>
      </c>
      <c r="O17" s="13">
        <v>0</v>
      </c>
      <c r="P17" s="13">
        <v>0.0580247917390437</v>
      </c>
      <c r="Q17" s="13">
        <v>0.0749754505162027</v>
      </c>
      <c r="R17" s="13">
        <v>0.30435452743641</v>
      </c>
      <c r="S17" s="13">
        <v>3.45551907691327</v>
      </c>
      <c r="T17" s="13">
        <v>2.21793853247358</v>
      </c>
      <c r="U17" s="13">
        <v>1.30275788511352</v>
      </c>
      <c r="V17" s="13">
        <v>2.34965257212198</v>
      </c>
    </row>
    <row r="18" spans="1:22" s="106" customFormat="1" ht="11.25" customHeight="1">
      <c r="A18" s="8"/>
      <c r="B18" s="6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</row>
    <row r="19" spans="1:22" s="106" customFormat="1" ht="11.25" customHeight="1">
      <c r="A19" s="8"/>
      <c r="B19" s="10" t="s">
        <v>625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</row>
    <row r="20" spans="1:22" s="106" customFormat="1" ht="11.25" customHeight="1">
      <c r="A20" s="8" t="s">
        <v>626</v>
      </c>
      <c r="B20" s="6" t="s">
        <v>562</v>
      </c>
      <c r="C20" s="13" t="s">
        <v>7</v>
      </c>
      <c r="D20" s="13" t="s">
        <v>7</v>
      </c>
      <c r="E20" s="13" t="s">
        <v>7</v>
      </c>
      <c r="F20" s="13" t="s">
        <v>7</v>
      </c>
      <c r="G20" s="13" t="s">
        <v>7</v>
      </c>
      <c r="H20" s="13" t="s">
        <v>7</v>
      </c>
      <c r="I20" s="13" t="s">
        <v>7</v>
      </c>
      <c r="J20" s="13" t="s">
        <v>7</v>
      </c>
      <c r="K20" s="13" t="s">
        <v>7</v>
      </c>
      <c r="L20" s="13" t="s">
        <v>7</v>
      </c>
      <c r="M20" s="13" t="s">
        <v>7</v>
      </c>
      <c r="N20" s="13">
        <v>593.9318</v>
      </c>
      <c r="O20" s="13">
        <v>592.642</v>
      </c>
      <c r="P20" s="13">
        <v>629.904</v>
      </c>
      <c r="Q20" s="13">
        <v>868.585</v>
      </c>
      <c r="R20" s="13">
        <v>974.3</v>
      </c>
      <c r="S20" s="13">
        <v>1482.689</v>
      </c>
      <c r="T20" s="13">
        <v>2072.481</v>
      </c>
      <c r="U20" s="13">
        <v>2527.15</v>
      </c>
      <c r="V20" s="13">
        <v>1654.044</v>
      </c>
    </row>
    <row r="21" spans="1:22" s="106" customFormat="1" ht="11.25" customHeight="1">
      <c r="A21" s="8"/>
      <c r="B21" s="110" t="s">
        <v>604</v>
      </c>
      <c r="C21" s="6"/>
      <c r="D21" s="89"/>
      <c r="E21" s="114"/>
      <c r="F21" s="80"/>
      <c r="G21" s="119"/>
      <c r="H21" s="119"/>
      <c r="I21" s="80"/>
      <c r="J21" s="119"/>
      <c r="K21" s="80"/>
      <c r="L21" s="80"/>
      <c r="M21" s="80"/>
      <c r="N21" s="120"/>
      <c r="O21" s="120"/>
      <c r="P21" s="120"/>
      <c r="Q21" s="120"/>
      <c r="R21" s="120"/>
      <c r="S21" s="120"/>
      <c r="T21" s="120"/>
      <c r="U21" s="120"/>
      <c r="V21" s="120"/>
    </row>
    <row r="22" spans="1:22" s="106" customFormat="1" ht="11.25" customHeight="1">
      <c r="A22" s="8" t="s">
        <v>627</v>
      </c>
      <c r="B22" s="6" t="s">
        <v>606</v>
      </c>
      <c r="C22" s="13" t="s">
        <v>7</v>
      </c>
      <c r="D22" s="13" t="s">
        <v>7</v>
      </c>
      <c r="E22" s="13" t="s">
        <v>7</v>
      </c>
      <c r="F22" s="13" t="s">
        <v>7</v>
      </c>
      <c r="G22" s="13" t="s">
        <v>7</v>
      </c>
      <c r="H22" s="13" t="s">
        <v>7</v>
      </c>
      <c r="I22" s="13" t="s">
        <v>7</v>
      </c>
      <c r="J22" s="13" t="s">
        <v>7</v>
      </c>
      <c r="K22" s="13" t="s">
        <v>7</v>
      </c>
      <c r="L22" s="13" t="s">
        <v>7</v>
      </c>
      <c r="M22" s="13" t="s">
        <v>7</v>
      </c>
      <c r="N22" s="13">
        <v>20.5890642663013</v>
      </c>
      <c r="O22" s="13">
        <v>18.0461391531481</v>
      </c>
      <c r="P22" s="13">
        <v>16.2421575351165</v>
      </c>
      <c r="Q22" s="13">
        <v>19.8027826867837</v>
      </c>
      <c r="R22" s="13">
        <v>15.6805911936775</v>
      </c>
      <c r="S22" s="13">
        <v>11.7493958611685</v>
      </c>
      <c r="T22" s="13">
        <v>11.2529379038939</v>
      </c>
      <c r="U22" s="13">
        <v>12.4445719486378</v>
      </c>
      <c r="V22" s="13">
        <v>18.1019972866502</v>
      </c>
    </row>
    <row r="23" spans="1:22" s="106" customFormat="1" ht="11.25" customHeight="1">
      <c r="A23" s="8" t="s">
        <v>628</v>
      </c>
      <c r="B23" s="6" t="s">
        <v>608</v>
      </c>
      <c r="C23" s="13" t="s">
        <v>7</v>
      </c>
      <c r="D23" s="13" t="s">
        <v>7</v>
      </c>
      <c r="E23" s="13" t="s">
        <v>7</v>
      </c>
      <c r="F23" s="13" t="s">
        <v>7</v>
      </c>
      <c r="G23" s="13" t="s">
        <v>7</v>
      </c>
      <c r="H23" s="13" t="s">
        <v>7</v>
      </c>
      <c r="I23" s="13" t="s">
        <v>7</v>
      </c>
      <c r="J23" s="13" t="s">
        <v>7</v>
      </c>
      <c r="K23" s="13" t="s">
        <v>7</v>
      </c>
      <c r="L23" s="13" t="s">
        <v>7</v>
      </c>
      <c r="M23" s="13" t="s">
        <v>7</v>
      </c>
      <c r="N23" s="13">
        <v>0.73661656102603</v>
      </c>
      <c r="O23" s="13">
        <v>1.30584737497511</v>
      </c>
      <c r="P23" s="13">
        <v>1.27860753384643</v>
      </c>
      <c r="Q23" s="13">
        <v>4.56432012986639</v>
      </c>
      <c r="R23" s="13">
        <v>3.54921482089705</v>
      </c>
      <c r="S23" s="13">
        <v>2.7788025674973</v>
      </c>
      <c r="T23" s="13">
        <v>2.98656537743892</v>
      </c>
      <c r="U23" s="13">
        <v>3.05221296717646</v>
      </c>
      <c r="V23" s="13">
        <v>4.04257686010771</v>
      </c>
    </row>
    <row r="24" spans="1:22" s="106" customFormat="1" ht="11.25" customHeight="1">
      <c r="A24" s="8" t="s">
        <v>629</v>
      </c>
      <c r="B24" s="6" t="s">
        <v>610</v>
      </c>
      <c r="C24" s="13" t="s">
        <v>7</v>
      </c>
      <c r="D24" s="13" t="s">
        <v>7</v>
      </c>
      <c r="E24" s="13" t="s">
        <v>7</v>
      </c>
      <c r="F24" s="13" t="s">
        <v>7</v>
      </c>
      <c r="G24" s="13" t="s">
        <v>7</v>
      </c>
      <c r="H24" s="13" t="s">
        <v>7</v>
      </c>
      <c r="I24" s="13" t="s">
        <v>7</v>
      </c>
      <c r="J24" s="13" t="s">
        <v>7</v>
      </c>
      <c r="K24" s="13" t="s">
        <v>7</v>
      </c>
      <c r="L24" s="13" t="s">
        <v>7</v>
      </c>
      <c r="M24" s="13" t="s">
        <v>7</v>
      </c>
      <c r="N24" s="13">
        <v>1.47323312205206</v>
      </c>
      <c r="O24" s="13">
        <v>2.64088606612424</v>
      </c>
      <c r="P24" s="13">
        <v>0.856797226243999</v>
      </c>
      <c r="Q24" s="13">
        <v>0.991037146623531</v>
      </c>
      <c r="R24" s="13">
        <v>2.15806219850149</v>
      </c>
      <c r="S24" s="13">
        <v>2.23040705097293</v>
      </c>
      <c r="T24" s="13">
        <v>2.19297547239275</v>
      </c>
      <c r="U24" s="13">
        <v>2.1965455156995</v>
      </c>
      <c r="V24" s="13">
        <v>1.97987477963101</v>
      </c>
    </row>
    <row r="25" spans="1:22" s="106" customFormat="1" ht="11.25" customHeight="1">
      <c r="A25" s="8" t="s">
        <v>630</v>
      </c>
      <c r="B25" s="6" t="s">
        <v>612</v>
      </c>
      <c r="C25" s="13" t="s">
        <v>7</v>
      </c>
      <c r="D25" s="13" t="s">
        <v>7</v>
      </c>
      <c r="E25" s="13" t="s">
        <v>7</v>
      </c>
      <c r="F25" s="13" t="s">
        <v>7</v>
      </c>
      <c r="G25" s="13" t="s">
        <v>7</v>
      </c>
      <c r="H25" s="13" t="s">
        <v>7</v>
      </c>
      <c r="I25" s="13" t="s">
        <v>7</v>
      </c>
      <c r="J25" s="13" t="s">
        <v>7</v>
      </c>
      <c r="K25" s="13" t="s">
        <v>7</v>
      </c>
      <c r="L25" s="13" t="s">
        <v>7</v>
      </c>
      <c r="M25" s="13" t="s">
        <v>7</v>
      </c>
      <c r="N25" s="13">
        <v>28.1444771941829</v>
      </c>
      <c r="O25" s="13">
        <v>23.6213430705215</v>
      </c>
      <c r="P25" s="13">
        <v>21.7672851736138</v>
      </c>
      <c r="Q25" s="13">
        <v>13.054220369912</v>
      </c>
      <c r="R25" s="13">
        <v>14.2291901878272</v>
      </c>
      <c r="S25" s="13">
        <v>15.9668683048165</v>
      </c>
      <c r="T25" s="13">
        <v>15.0286058111027</v>
      </c>
      <c r="U25" s="13">
        <v>14.2423678847714</v>
      </c>
      <c r="V25" s="13">
        <v>12.5786859358034</v>
      </c>
    </row>
    <row r="26" spans="1:22" s="106" customFormat="1" ht="11.25" customHeight="1">
      <c r="A26" s="8" t="s">
        <v>631</v>
      </c>
      <c r="B26" s="6" t="s">
        <v>614</v>
      </c>
      <c r="C26" s="13" t="s">
        <v>7</v>
      </c>
      <c r="D26" s="13" t="s">
        <v>7</v>
      </c>
      <c r="E26" s="13" t="s">
        <v>7</v>
      </c>
      <c r="F26" s="13" t="s">
        <v>7</v>
      </c>
      <c r="G26" s="13" t="s">
        <v>7</v>
      </c>
      <c r="H26" s="13" t="s">
        <v>7</v>
      </c>
      <c r="I26" s="13" t="s">
        <v>7</v>
      </c>
      <c r="J26" s="13" t="s">
        <v>7</v>
      </c>
      <c r="K26" s="13" t="s">
        <v>7</v>
      </c>
      <c r="L26" s="13" t="s">
        <v>7</v>
      </c>
      <c r="M26" s="13" t="s">
        <v>7</v>
      </c>
      <c r="N26" s="13">
        <v>0.283365867932985</v>
      </c>
      <c r="O26" s="13">
        <v>0.381511941441882</v>
      </c>
      <c r="P26" s="13">
        <v>0.25162564454266</v>
      </c>
      <c r="Q26" s="13">
        <v>1.13886378420074</v>
      </c>
      <c r="R26" s="13">
        <v>1.01508775531151</v>
      </c>
      <c r="S26" s="13">
        <v>0.639648638386067</v>
      </c>
      <c r="T26" s="13">
        <v>0.470161125723227</v>
      </c>
      <c r="U26" s="13">
        <v>0.590230101102032</v>
      </c>
      <c r="V26" s="13">
        <v>0.752942485205956</v>
      </c>
    </row>
    <row r="27" spans="1:22" s="106" customFormat="1" ht="11.25" customHeight="1">
      <c r="A27" s="8" t="s">
        <v>632</v>
      </c>
      <c r="B27" s="6" t="s">
        <v>616</v>
      </c>
      <c r="C27" s="13" t="s">
        <v>7</v>
      </c>
      <c r="D27" s="13" t="s">
        <v>7</v>
      </c>
      <c r="E27" s="13" t="s">
        <v>7</v>
      </c>
      <c r="F27" s="13" t="s">
        <v>7</v>
      </c>
      <c r="G27" s="13" t="s">
        <v>7</v>
      </c>
      <c r="H27" s="13" t="s">
        <v>7</v>
      </c>
      <c r="I27" s="13" t="s">
        <v>7</v>
      </c>
      <c r="J27" s="13" t="s">
        <v>7</v>
      </c>
      <c r="K27" s="13" t="s">
        <v>7</v>
      </c>
      <c r="L27" s="13" t="s">
        <v>7</v>
      </c>
      <c r="M27" s="13" t="s">
        <v>7</v>
      </c>
      <c r="N27" s="13">
        <v>6.611196773771</v>
      </c>
      <c r="O27" s="13">
        <v>8.80295355374746</v>
      </c>
      <c r="P27" s="13">
        <v>8.65560466356778</v>
      </c>
      <c r="Q27" s="13">
        <v>10.3475192410645</v>
      </c>
      <c r="R27" s="13">
        <v>8.94508878168942</v>
      </c>
      <c r="S27" s="13">
        <v>8.23814029779677</v>
      </c>
      <c r="T27" s="13">
        <v>7.1453007289331</v>
      </c>
      <c r="U27" s="13">
        <v>7.33929525354649</v>
      </c>
      <c r="V27" s="13">
        <v>9.870354113917159</v>
      </c>
    </row>
    <row r="28" spans="1:22" s="106" customFormat="1" ht="11.25" customHeight="1">
      <c r="A28" s="8" t="s">
        <v>633</v>
      </c>
      <c r="B28" s="6" t="s">
        <v>618</v>
      </c>
      <c r="C28" s="13" t="s">
        <v>7</v>
      </c>
      <c r="D28" s="13" t="s">
        <v>7</v>
      </c>
      <c r="E28" s="13" t="s">
        <v>7</v>
      </c>
      <c r="F28" s="13" t="s">
        <v>7</v>
      </c>
      <c r="G28" s="13" t="s">
        <v>7</v>
      </c>
      <c r="H28" s="13" t="s">
        <v>7</v>
      </c>
      <c r="I28" s="13" t="s">
        <v>7</v>
      </c>
      <c r="J28" s="13" t="s">
        <v>7</v>
      </c>
      <c r="K28" s="13" t="s">
        <v>7</v>
      </c>
      <c r="L28" s="13" t="s">
        <v>7</v>
      </c>
      <c r="M28" s="13" t="s">
        <v>7</v>
      </c>
      <c r="N28" s="13">
        <v>12.0889300758101</v>
      </c>
      <c r="O28" s="13">
        <v>13.6446623762744</v>
      </c>
      <c r="P28" s="13">
        <v>13.509677665168</v>
      </c>
      <c r="Q28" s="13">
        <v>14.6571722974723</v>
      </c>
      <c r="R28" s="13">
        <v>15.3045263265935</v>
      </c>
      <c r="S28" s="13">
        <v>15.1793127216834</v>
      </c>
      <c r="T28" s="13">
        <v>16.0564560061105</v>
      </c>
      <c r="U28" s="13">
        <v>17.3778762637754</v>
      </c>
      <c r="V28" s="13">
        <v>15.1621722275828</v>
      </c>
    </row>
    <row r="29" spans="1:22" s="106" customFormat="1" ht="11.25" customHeight="1">
      <c r="A29" s="8" t="s">
        <v>634</v>
      </c>
      <c r="B29" s="6" t="s">
        <v>620</v>
      </c>
      <c r="C29" s="13" t="s">
        <v>7</v>
      </c>
      <c r="D29" s="13" t="s">
        <v>7</v>
      </c>
      <c r="E29" s="13" t="s">
        <v>7</v>
      </c>
      <c r="F29" s="13" t="s">
        <v>7</v>
      </c>
      <c r="G29" s="13" t="s">
        <v>7</v>
      </c>
      <c r="H29" s="13" t="s">
        <v>7</v>
      </c>
      <c r="I29" s="13" t="s">
        <v>7</v>
      </c>
      <c r="J29" s="13" t="s">
        <v>7</v>
      </c>
      <c r="K29" s="13" t="s">
        <v>7</v>
      </c>
      <c r="L29" s="13" t="s">
        <v>7</v>
      </c>
      <c r="M29" s="13" t="s">
        <v>7</v>
      </c>
      <c r="N29" s="13">
        <v>23.8000389943761</v>
      </c>
      <c r="O29" s="13">
        <v>25.0885019961461</v>
      </c>
      <c r="P29" s="13">
        <v>25.3508471132109</v>
      </c>
      <c r="Q29" s="13">
        <v>22.1363481985068</v>
      </c>
      <c r="R29" s="13">
        <v>22.3405521913168</v>
      </c>
      <c r="S29" s="13">
        <v>20.5117189107089</v>
      </c>
      <c r="T29" s="13">
        <v>23.3631574909493</v>
      </c>
      <c r="U29" s="13">
        <v>24.246127060127</v>
      </c>
      <c r="V29" s="13">
        <v>17.8565987361884</v>
      </c>
    </row>
    <row r="30" spans="1:22" s="106" customFormat="1" ht="11.25" customHeight="1">
      <c r="A30" s="8" t="s">
        <v>635</v>
      </c>
      <c r="B30" s="6" t="s">
        <v>622</v>
      </c>
      <c r="C30" s="13" t="s">
        <v>7</v>
      </c>
      <c r="D30" s="13" t="s">
        <v>7</v>
      </c>
      <c r="E30" s="13" t="s">
        <v>7</v>
      </c>
      <c r="F30" s="13" t="s">
        <v>7</v>
      </c>
      <c r="G30" s="13" t="s">
        <v>7</v>
      </c>
      <c r="H30" s="13" t="s">
        <v>7</v>
      </c>
      <c r="I30" s="13" t="s">
        <v>7</v>
      </c>
      <c r="J30" s="13" t="s">
        <v>7</v>
      </c>
      <c r="K30" s="13" t="s">
        <v>7</v>
      </c>
      <c r="L30" s="13" t="s">
        <v>7</v>
      </c>
      <c r="M30" s="13" t="s">
        <v>7</v>
      </c>
      <c r="N30" s="13">
        <v>6.04446503790503</v>
      </c>
      <c r="O30" s="13">
        <v>6.16206748762322</v>
      </c>
      <c r="P30" s="13">
        <v>8.83642586806879</v>
      </c>
      <c r="Q30" s="13">
        <v>13.30750588601</v>
      </c>
      <c r="R30" s="13">
        <v>10.8009853227959</v>
      </c>
      <c r="S30" s="13">
        <v>10.7404856986192</v>
      </c>
      <c r="T30" s="13">
        <v>10.4724241139002</v>
      </c>
      <c r="U30" s="13">
        <v>11.3963160081515</v>
      </c>
      <c r="V30" s="13">
        <v>11.5787729951561</v>
      </c>
    </row>
    <row r="31" spans="1:22" s="106" customFormat="1" ht="11.25" customHeight="1">
      <c r="A31" s="8" t="s">
        <v>636</v>
      </c>
      <c r="B31" s="6" t="s">
        <v>624</v>
      </c>
      <c r="C31" s="13" t="s">
        <v>7</v>
      </c>
      <c r="D31" s="13" t="s">
        <v>7</v>
      </c>
      <c r="E31" s="13" t="s">
        <v>7</v>
      </c>
      <c r="F31" s="13" t="s">
        <v>7</v>
      </c>
      <c r="G31" s="13" t="s">
        <v>7</v>
      </c>
      <c r="H31" s="13" t="s">
        <v>7</v>
      </c>
      <c r="I31" s="13" t="s">
        <v>7</v>
      </c>
      <c r="J31" s="13" t="s">
        <v>7</v>
      </c>
      <c r="K31" s="13" t="s">
        <v>7</v>
      </c>
      <c r="L31" s="13" t="s">
        <v>7</v>
      </c>
      <c r="M31" s="13" t="s">
        <v>7</v>
      </c>
      <c r="N31" s="13">
        <v>0.22864578054248</v>
      </c>
      <c r="O31" s="13">
        <v>0.306086979998043</v>
      </c>
      <c r="P31" s="13">
        <v>3.2509715766212</v>
      </c>
      <c r="Q31" s="13">
        <v>0.00023025956008911</v>
      </c>
      <c r="R31" s="13">
        <v>5.97670122138972</v>
      </c>
      <c r="S31" s="13">
        <v>11.9652199483506</v>
      </c>
      <c r="T31" s="13">
        <v>11.0313677182083</v>
      </c>
      <c r="U31" s="13">
        <v>7.11445699701244</v>
      </c>
      <c r="V31" s="13">
        <v>8.07596412187342</v>
      </c>
    </row>
    <row r="32" spans="1:22" s="106" customFormat="1" ht="11.25" customHeight="1">
      <c r="A32" s="8"/>
      <c r="B32" s="31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</row>
    <row r="33" spans="1:22" s="106" customFormat="1" ht="11.25" customHeight="1">
      <c r="A33" s="8"/>
      <c r="B33" s="8" t="s">
        <v>637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s="106" customFormat="1" ht="11.25" customHeight="1">
      <c r="A34" s="8"/>
      <c r="B34" s="8" t="s">
        <v>638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21"/>
      <c r="T34" s="121"/>
      <c r="U34" s="121"/>
      <c r="V34" s="121"/>
    </row>
    <row r="35" spans="1:22" s="106" customFormat="1" ht="11.25" customHeight="1">
      <c r="A35" s="8"/>
      <c r="B35" s="69"/>
      <c r="C35" s="17"/>
      <c r="D35" s="17"/>
      <c r="E35" s="17"/>
      <c r="F35" s="17"/>
      <c r="G35" s="17"/>
      <c r="H35" s="17"/>
      <c r="I35" s="17"/>
      <c r="J35" s="17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2" s="106" customFormat="1" ht="9" customHeight="1">
      <c r="A36" s="8"/>
      <c r="B36" s="2"/>
      <c r="C36" s="17"/>
      <c r="D36" s="17"/>
      <c r="E36" s="17"/>
      <c r="F36" s="17"/>
      <c r="G36" s="17"/>
      <c r="H36" s="17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s="106" customFormat="1" ht="11.25" customHeight="1">
      <c r="A37" s="8"/>
      <c r="B37" s="2"/>
      <c r="C37" s="17"/>
      <c r="D37" s="17"/>
      <c r="E37" s="17"/>
      <c r="F37" s="17"/>
      <c r="G37" s="17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s="106" customFormat="1" ht="11.25" customHeight="1">
      <c r="A38" s="8"/>
      <c r="B38" s="15" t="s">
        <v>122</v>
      </c>
      <c r="C38" s="17"/>
      <c r="D38" s="17"/>
      <c r="E38" s="17"/>
      <c r="F38" s="17"/>
      <c r="G38" s="17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s="106" customFormat="1" ht="11.25" customHeight="1">
      <c r="A39" s="8"/>
      <c r="B39" s="69"/>
      <c r="C39" s="17"/>
      <c r="D39" s="17"/>
      <c r="E39" s="17"/>
      <c r="F39" s="17"/>
      <c r="G39" s="17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s="106" customFormat="1" ht="11.25" customHeight="1">
      <c r="A40" s="8"/>
      <c r="B40" s="15"/>
      <c r="C40" s="17"/>
      <c r="D40" s="17"/>
      <c r="E40" s="17"/>
      <c r="F40" s="17"/>
      <c r="G40" s="17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s="106" customFormat="1" ht="11.25" customHeight="1">
      <c r="A41" s="8"/>
      <c r="B41" s="15"/>
      <c r="C41" s="17"/>
      <c r="D41" s="17"/>
      <c r="E41" s="17"/>
      <c r="F41" s="17"/>
      <c r="G41" s="17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</row>
    <row r="42" spans="1:22" s="106" customFormat="1" ht="11.25" customHeight="1">
      <c r="A42" s="8"/>
      <c r="B42" s="6"/>
      <c r="C42" s="17"/>
      <c r="D42" s="17"/>
      <c r="E42" s="17"/>
      <c r="F42" s="17"/>
      <c r="G42" s="17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</row>
    <row r="43" spans="1:22" s="106" customFormat="1" ht="11.25" customHeight="1">
      <c r="A43" s="8"/>
      <c r="B43" s="6"/>
      <c r="C43" s="17"/>
      <c r="D43" s="17"/>
      <c r="E43" s="17"/>
      <c r="F43" s="17"/>
      <c r="G43" s="17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</row>
    <row r="44" spans="1:22" s="106" customFormat="1" ht="11.25" customHeight="1">
      <c r="A44" s="8"/>
      <c r="B44" s="6"/>
      <c r="C44" s="17"/>
      <c r="D44" s="17"/>
      <c r="E44" s="17"/>
      <c r="F44" s="17"/>
      <c r="G44" s="17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1:22" s="106" customFormat="1" ht="11.25" customHeight="1">
      <c r="A45" s="8"/>
      <c r="B45" s="6"/>
      <c r="C45" s="17"/>
      <c r="D45" s="17"/>
      <c r="E45" s="17"/>
      <c r="F45" s="17"/>
      <c r="G45" s="17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</row>
    <row r="46" spans="1:22" s="106" customFormat="1" ht="11.25" customHeight="1">
      <c r="A46" s="8"/>
      <c r="B46" s="6"/>
      <c r="C46" s="17"/>
      <c r="D46" s="17"/>
      <c r="E46" s="17"/>
      <c r="F46" s="17"/>
      <c r="G46" s="17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</row>
    <row r="47" spans="1:22" ht="11.25" customHeight="1">
      <c r="A47" s="6"/>
      <c r="B47" s="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</row>
    <row r="48" spans="1:22" ht="11.25" customHeight="1">
      <c r="A48" s="6"/>
      <c r="B48" s="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ht="11.25" customHeight="1">
      <c r="A49" s="6"/>
      <c r="B49" s="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</row>
    <row r="50" spans="1:22" ht="11.25" customHeight="1">
      <c r="A50" s="6"/>
      <c r="B50" s="6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</row>
    <row r="51" spans="1:22" ht="11.25" customHeight="1">
      <c r="A51" s="6"/>
      <c r="B51" s="6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</row>
    <row r="52" spans="1:22" ht="11.25" customHeight="1">
      <c r="A52" s="6"/>
      <c r="B52" s="6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ht="11.25" customHeight="1">
      <c r="A53" s="6"/>
      <c r="B53" s="6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</row>
    <row r="54" spans="1:22" ht="11.25" customHeight="1">
      <c r="A54" s="6"/>
      <c r="B54" s="6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</row>
    <row r="55" spans="1:22" ht="11.25" customHeight="1">
      <c r="A55" s="6"/>
      <c r="B55" s="6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</row>
    <row r="56" spans="1:22" ht="11.25" customHeight="1">
      <c r="A56" s="6"/>
      <c r="B56" s="6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</row>
    <row r="57" spans="1:22" ht="11.25" customHeight="1">
      <c r="A57" s="6"/>
      <c r="B57" s="6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</row>
    <row r="58" spans="1:22" ht="11.25" customHeight="1">
      <c r="A58" s="6"/>
      <c r="B58" s="6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</row>
    <row r="59" spans="1:22" ht="11.25" customHeight="1">
      <c r="A59" s="6"/>
      <c r="B59" s="6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</row>
    <row r="60" spans="1:22" ht="11.25" customHeight="1">
      <c r="A60" s="6"/>
      <c r="B60" s="6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</row>
    <row r="61" spans="1:22" ht="11.25" customHeight="1">
      <c r="A61" s="6"/>
      <c r="B61" s="6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</row>
    <row r="62" spans="1:22" ht="11.25" customHeight="1">
      <c r="A62" s="6"/>
      <c r="B62" s="6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</row>
    <row r="63" spans="1:22" ht="11.25" customHeight="1">
      <c r="A63" s="6"/>
      <c r="B63" s="6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</row>
    <row r="64" spans="1:22" ht="11.25" customHeight="1">
      <c r="A64" s="6"/>
      <c r="B64" s="6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</row>
    <row r="65" spans="1:22" ht="11.25" customHeight="1">
      <c r="A65" s="6"/>
      <c r="B65" s="6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</row>
    <row r="66" spans="1:22" ht="11.25" customHeight="1">
      <c r="A66" s="6"/>
      <c r="B66" s="6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</row>
    <row r="67" spans="1:22" ht="11.25" customHeight="1">
      <c r="A67" s="6"/>
      <c r="B67" s="6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</row>
    <row r="68" spans="1:22" ht="11.25" customHeight="1">
      <c r="A68" s="6"/>
      <c r="B68" s="6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</row>
    <row r="69" spans="1:22" ht="11.25" customHeight="1">
      <c r="A69" s="6"/>
      <c r="B69" s="6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</row>
    <row r="70" spans="1:22" ht="11.25" customHeight="1">
      <c r="A70" s="6"/>
      <c r="B70" s="6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</row>
    <row r="71" spans="1:22" ht="11.25" customHeight="1">
      <c r="A71" s="6"/>
      <c r="B71" s="6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</row>
    <row r="72" spans="1:22" ht="11.25" customHeight="1">
      <c r="A72" s="6"/>
      <c r="B72" s="6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</row>
    <row r="73" spans="1:22" ht="11.25" customHeight="1">
      <c r="A73" s="6"/>
      <c r="B73" s="6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</row>
    <row r="74" spans="1:22" ht="11.25" customHeight="1">
      <c r="A74" s="6"/>
      <c r="B74" s="6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</row>
    <row r="75" spans="1:22" ht="11.25" customHeight="1">
      <c r="A75" s="6"/>
      <c r="B75" s="6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</row>
    <row r="76" spans="1:22" ht="11.25" customHeight="1">
      <c r="A76" s="6"/>
      <c r="B76" s="6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</row>
    <row r="77" spans="1:22" ht="11.25" customHeight="1">
      <c r="A77" s="6"/>
      <c r="B77" s="6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</row>
    <row r="78" spans="1:22" ht="11.25" customHeight="1">
      <c r="A78" s="6"/>
      <c r="B78" s="6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</row>
    <row r="79" spans="1:22" ht="11.25" customHeight="1">
      <c r="A79" s="6"/>
      <c r="B79" s="6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</row>
    <row r="80" spans="1:22" ht="11.25" customHeight="1">
      <c r="A80" s="6"/>
      <c r="B80" s="6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</row>
    <row r="81" spans="1:22" ht="11.25" customHeight="1">
      <c r="A81" s="6"/>
      <c r="B81" s="6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</row>
    <row r="82" spans="1:22" ht="11.25" customHeight="1">
      <c r="A82" s="6"/>
      <c r="B82" s="6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</row>
    <row r="83" spans="1:22" ht="11.25" customHeight="1">
      <c r="A83" s="6"/>
      <c r="B83" s="6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</row>
    <row r="84" spans="1:22" ht="11.25" customHeight="1">
      <c r="A84" s="6"/>
      <c r="B84" s="6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</row>
    <row r="85" spans="1:22" ht="11.25" customHeight="1">
      <c r="A85" s="6"/>
      <c r="B85" s="6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</row>
    <row r="86" spans="1:22" ht="11.25" customHeight="1">
      <c r="A86" s="6"/>
      <c r="B86" s="6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</row>
    <row r="87" spans="1:22" ht="11.25" customHeight="1">
      <c r="A87" s="6"/>
      <c r="B87" s="6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</row>
    <row r="88" spans="1:22" ht="11.25" customHeight="1">
      <c r="A88" s="6"/>
      <c r="B88" s="6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</row>
    <row r="89" spans="1:22" ht="11.25" customHeight="1">
      <c r="A89" s="6"/>
      <c r="B89" s="6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</row>
    <row r="90" spans="1:22" ht="11.25" customHeight="1">
      <c r="A90" s="6"/>
      <c r="B90" s="6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</row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</sheetData>
  <sheetProtection/>
  <printOptions horizontalCentered="1"/>
  <pageMargins left="0" right="0" top="0.393700787401575" bottom="0" header="0" footer="0"/>
  <pageSetup fitToHeight="1" fitToWidth="1" horizontalDpi="600" verticalDpi="600" orientation="landscape" paperSize="9" scale="87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A11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7109375" style="2" customWidth="1"/>
    <col min="2" max="2" width="25.7109375" style="2" customWidth="1"/>
    <col min="3" max="3" width="6.7109375" style="138" customWidth="1" collapsed="1"/>
    <col min="4" max="6" width="6.7109375" style="139" customWidth="1"/>
    <col min="7" max="27" width="6.7109375" style="2" customWidth="1"/>
    <col min="28" max="16384" width="9.140625" style="73" customWidth="1"/>
  </cols>
  <sheetData>
    <row r="1" spans="1:27" s="71" customFormat="1" ht="12.75" customHeight="1">
      <c r="A1" s="2"/>
      <c r="B1" s="2" t="s">
        <v>639</v>
      </c>
      <c r="C1" s="8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05" customFormat="1" ht="12.75" customHeight="1">
      <c r="A2" s="122"/>
      <c r="B2" s="62" t="s">
        <v>640</v>
      </c>
      <c r="C2" s="123"/>
      <c r="D2" s="62"/>
      <c r="E2" s="62"/>
      <c r="F2" s="123"/>
      <c r="G2" s="122"/>
      <c r="H2" s="62"/>
      <c r="I2" s="62"/>
      <c r="J2" s="62"/>
      <c r="K2" s="62"/>
      <c r="L2" s="62"/>
      <c r="M2" s="2"/>
      <c r="N2" s="2"/>
      <c r="O2" s="2"/>
      <c r="P2" s="2"/>
      <c r="Q2" s="2"/>
      <c r="R2" s="2"/>
      <c r="S2" s="2"/>
      <c r="T2" s="2"/>
      <c r="U2" s="2"/>
      <c r="V2" s="2"/>
      <c r="W2" s="62"/>
      <c r="X2" s="62"/>
      <c r="Y2" s="62"/>
      <c r="Z2" s="62"/>
      <c r="AA2" s="62"/>
    </row>
    <row r="3" spans="1:27" s="71" customFormat="1" ht="12.75" customHeight="1">
      <c r="A3" s="2"/>
      <c r="B3" s="2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2"/>
      <c r="X3" s="2"/>
      <c r="Y3" s="2"/>
      <c r="Z3" s="2"/>
      <c r="AA3" s="2"/>
    </row>
    <row r="4" spans="1:27" s="92" customFormat="1" ht="11.25" customHeight="1">
      <c r="A4" s="8" t="s">
        <v>2</v>
      </c>
      <c r="B4" s="8"/>
      <c r="C4" s="124">
        <v>1990</v>
      </c>
      <c r="D4" s="63">
        <v>1991</v>
      </c>
      <c r="E4" s="63">
        <v>1992</v>
      </c>
      <c r="F4" s="63">
        <v>1993</v>
      </c>
      <c r="G4" s="63">
        <v>1994</v>
      </c>
      <c r="H4" s="63">
        <v>1995</v>
      </c>
      <c r="I4" s="63">
        <v>1996</v>
      </c>
      <c r="J4" s="63">
        <v>1997</v>
      </c>
      <c r="K4" s="63">
        <v>1998</v>
      </c>
      <c r="L4" s="63">
        <v>1999</v>
      </c>
      <c r="M4" s="63">
        <v>2000</v>
      </c>
      <c r="N4" s="63">
        <v>2001</v>
      </c>
      <c r="O4" s="63">
        <v>2002</v>
      </c>
      <c r="P4" s="63">
        <v>2003</v>
      </c>
      <c r="Q4" s="63">
        <v>2004</v>
      </c>
      <c r="R4" s="63">
        <v>2005</v>
      </c>
      <c r="S4" s="63">
        <v>2006</v>
      </c>
      <c r="T4" s="63">
        <v>2007</v>
      </c>
      <c r="U4" s="63">
        <v>2008</v>
      </c>
      <c r="V4" s="63">
        <v>2009</v>
      </c>
      <c r="W4" s="63"/>
      <c r="X4" s="63"/>
      <c r="Y4" s="63"/>
      <c r="Z4" s="63"/>
      <c r="AA4" s="63"/>
    </row>
    <row r="5" spans="1:27" s="92" customFormat="1" ht="11.25" customHeight="1">
      <c r="A5" s="8" t="s">
        <v>3</v>
      </c>
      <c r="B5" s="125" t="s">
        <v>475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7"/>
      <c r="X5" s="128"/>
      <c r="Y5" s="128"/>
      <c r="Z5" s="128"/>
      <c r="AA5" s="128"/>
    </row>
    <row r="6" spans="1:27" s="71" customFormat="1" ht="11.25" customHeight="1">
      <c r="A6" s="8" t="s">
        <v>641</v>
      </c>
      <c r="B6" s="10" t="s">
        <v>642</v>
      </c>
      <c r="C6" s="129" t="s">
        <v>7</v>
      </c>
      <c r="D6" s="129" t="s">
        <v>7</v>
      </c>
      <c r="E6" s="78">
        <v>-483.78</v>
      </c>
      <c r="F6" s="78">
        <v>-735.54</v>
      </c>
      <c r="G6" s="78">
        <v>-957.91</v>
      </c>
      <c r="H6" s="78">
        <v>-880.22</v>
      </c>
      <c r="I6" s="78">
        <v>-933.7</v>
      </c>
      <c r="J6" s="78">
        <v>-1176.28</v>
      </c>
      <c r="K6" s="78">
        <v>-1147.04</v>
      </c>
      <c r="L6" s="78">
        <v>1558.78</v>
      </c>
      <c r="M6" s="78">
        <v>1602.15</v>
      </c>
      <c r="N6" s="78">
        <v>1564.69</v>
      </c>
      <c r="O6" s="78">
        <v>3360.06</v>
      </c>
      <c r="P6" s="78">
        <v>2559.06</v>
      </c>
      <c r="Q6" s="78">
        <v>5560.32</v>
      </c>
      <c r="R6" s="78">
        <v>2030.14</v>
      </c>
      <c r="S6" s="78">
        <v>-1288.97</v>
      </c>
      <c r="T6" s="78">
        <v>-3848.51</v>
      </c>
      <c r="U6" s="78">
        <v>-8721.49</v>
      </c>
      <c r="V6" s="78">
        <v>-1241.67</v>
      </c>
      <c r="W6" s="130"/>
      <c r="X6" s="91"/>
      <c r="Y6" s="91"/>
      <c r="Z6" s="91"/>
      <c r="AA6" s="91"/>
    </row>
    <row r="7" spans="1:27" ht="11.25" customHeight="1">
      <c r="A7" s="8" t="s">
        <v>643</v>
      </c>
      <c r="B7" s="10" t="s">
        <v>644</v>
      </c>
      <c r="C7" s="129" t="s">
        <v>7</v>
      </c>
      <c r="D7" s="129" t="s">
        <v>7</v>
      </c>
      <c r="E7" s="78">
        <v>-472.09</v>
      </c>
      <c r="F7" s="78">
        <v>-779.47</v>
      </c>
      <c r="G7" s="78">
        <v>-1125.11</v>
      </c>
      <c r="H7" s="78">
        <v>-909.26</v>
      </c>
      <c r="I7" s="78">
        <v>-884.06</v>
      </c>
      <c r="J7" s="78">
        <v>-1353.39</v>
      </c>
      <c r="K7" s="78">
        <v>-1068.27</v>
      </c>
      <c r="L7" s="78">
        <v>1712.03</v>
      </c>
      <c r="M7" s="78">
        <v>1521.02</v>
      </c>
      <c r="N7" s="78">
        <v>684.14</v>
      </c>
      <c r="O7" s="78">
        <v>1966.48</v>
      </c>
      <c r="P7" s="78">
        <v>-1951.4</v>
      </c>
      <c r="Q7" s="78">
        <v>4006.26</v>
      </c>
      <c r="R7" s="78">
        <v>538.22</v>
      </c>
      <c r="S7" s="78">
        <v>-2445.62</v>
      </c>
      <c r="T7" s="78">
        <v>-5950.88</v>
      </c>
      <c r="U7" s="78">
        <v>-9805.96</v>
      </c>
      <c r="V7" s="78">
        <v>-1400.11</v>
      </c>
      <c r="W7" s="130"/>
      <c r="X7" s="91"/>
      <c r="Y7" s="91"/>
      <c r="Z7" s="91"/>
      <c r="AA7" s="91"/>
    </row>
    <row r="8" spans="1:27" ht="11.25" customHeight="1">
      <c r="A8" s="8" t="s">
        <v>645</v>
      </c>
      <c r="B8" s="10" t="s">
        <v>646</v>
      </c>
      <c r="C8" s="129" t="s">
        <v>7</v>
      </c>
      <c r="D8" s="129" t="s">
        <v>7</v>
      </c>
      <c r="E8" s="78">
        <v>-484.55</v>
      </c>
      <c r="F8" s="78">
        <v>-2169.59</v>
      </c>
      <c r="G8" s="78">
        <v>-2120.91</v>
      </c>
      <c r="H8" s="78">
        <v>-2064.54</v>
      </c>
      <c r="I8" s="78">
        <v>-3384.96</v>
      </c>
      <c r="J8" s="78">
        <v>-3705.07</v>
      </c>
      <c r="K8" s="78">
        <v>-2287</v>
      </c>
      <c r="L8" s="78">
        <v>229.4</v>
      </c>
      <c r="M8" s="78">
        <v>842.73</v>
      </c>
      <c r="N8" s="78">
        <v>220.98</v>
      </c>
      <c r="O8" s="78">
        <v>751.86</v>
      </c>
      <c r="P8" s="78">
        <v>-3820.36</v>
      </c>
      <c r="Q8" s="78">
        <v>3010.73</v>
      </c>
      <c r="R8" s="78">
        <v>-910.4</v>
      </c>
      <c r="S8" s="78">
        <v>-4140.33</v>
      </c>
      <c r="T8" s="78">
        <v>-7717.46</v>
      </c>
      <c r="U8" s="78">
        <v>-10995.66</v>
      </c>
      <c r="V8" s="78">
        <v>-3087.69</v>
      </c>
      <c r="W8" s="130"/>
      <c r="X8" s="91"/>
      <c r="Y8" s="91"/>
      <c r="Z8" s="91"/>
      <c r="AA8" s="91"/>
    </row>
    <row r="9" spans="1:27" ht="11.25" customHeight="1">
      <c r="A9" s="8" t="s">
        <v>647</v>
      </c>
      <c r="B9" s="6" t="s">
        <v>648</v>
      </c>
      <c r="C9" s="29" t="s">
        <v>7</v>
      </c>
      <c r="D9" s="29" t="s">
        <v>7</v>
      </c>
      <c r="E9" s="13">
        <v>8809.23</v>
      </c>
      <c r="F9" s="13">
        <v>11021.07</v>
      </c>
      <c r="G9" s="13">
        <v>11443.86</v>
      </c>
      <c r="H9" s="13">
        <v>10883.56</v>
      </c>
      <c r="I9" s="13">
        <v>12249.98</v>
      </c>
      <c r="J9" s="13">
        <v>13584.97</v>
      </c>
      <c r="K9" s="13">
        <v>12124.48</v>
      </c>
      <c r="L9" s="13">
        <v>12399.76</v>
      </c>
      <c r="M9" s="13">
        <v>17008.12</v>
      </c>
      <c r="N9" s="13">
        <v>19074.32</v>
      </c>
      <c r="O9" s="13">
        <v>19769.63</v>
      </c>
      <c r="P9" s="13">
        <v>28970.66</v>
      </c>
      <c r="Q9" s="13">
        <v>26905.85</v>
      </c>
      <c r="R9" s="13">
        <v>28093.11</v>
      </c>
      <c r="S9" s="13">
        <v>31047.68</v>
      </c>
      <c r="T9" s="13">
        <v>36382.72</v>
      </c>
      <c r="U9" s="13">
        <v>46273.87</v>
      </c>
      <c r="V9" s="13">
        <v>28958.47</v>
      </c>
      <c r="W9" s="131"/>
      <c r="X9" s="17"/>
      <c r="Y9" s="17"/>
      <c r="Z9" s="17"/>
      <c r="AA9" s="17"/>
    </row>
    <row r="10" spans="1:27" ht="11.25" customHeight="1">
      <c r="A10" s="8" t="s">
        <v>649</v>
      </c>
      <c r="B10" s="6" t="s">
        <v>650</v>
      </c>
      <c r="C10" s="29" t="s">
        <v>7</v>
      </c>
      <c r="D10" s="29" t="s">
        <v>7</v>
      </c>
      <c r="E10" s="13">
        <v>-9293.78</v>
      </c>
      <c r="F10" s="13">
        <v>-13190.66</v>
      </c>
      <c r="G10" s="13">
        <v>-13564.77</v>
      </c>
      <c r="H10" s="13">
        <v>-12948.1</v>
      </c>
      <c r="I10" s="13">
        <v>-15634.94</v>
      </c>
      <c r="J10" s="13">
        <v>-17290.05</v>
      </c>
      <c r="K10" s="13">
        <v>-14411.48</v>
      </c>
      <c r="L10" s="13">
        <v>-12170.36</v>
      </c>
      <c r="M10" s="13">
        <v>-16165.4</v>
      </c>
      <c r="N10" s="13">
        <v>-18853.35</v>
      </c>
      <c r="O10" s="13">
        <v>-19017.77</v>
      </c>
      <c r="P10" s="13">
        <v>-32791.02</v>
      </c>
      <c r="Q10" s="13">
        <v>-23895.11</v>
      </c>
      <c r="R10" s="13">
        <v>-29003.5</v>
      </c>
      <c r="S10" s="13">
        <v>-35188.01</v>
      </c>
      <c r="T10" s="13">
        <v>-44100.17</v>
      </c>
      <c r="U10" s="13">
        <v>-57269.52</v>
      </c>
      <c r="V10" s="13">
        <v>-32046.16</v>
      </c>
      <c r="W10" s="131"/>
      <c r="X10" s="17"/>
      <c r="Y10" s="17"/>
      <c r="Z10" s="17"/>
      <c r="AA10" s="17"/>
    </row>
    <row r="11" spans="1:27" ht="11.25" customHeight="1">
      <c r="A11" s="8" t="s">
        <v>651</v>
      </c>
      <c r="B11" s="10" t="s">
        <v>652</v>
      </c>
      <c r="C11" s="129" t="s">
        <v>7</v>
      </c>
      <c r="D11" s="129" t="s">
        <v>7</v>
      </c>
      <c r="E11" s="78">
        <v>12.46</v>
      </c>
      <c r="F11" s="78">
        <v>1390.12</v>
      </c>
      <c r="G11" s="78">
        <v>995.8</v>
      </c>
      <c r="H11" s="78">
        <v>1155.29</v>
      </c>
      <c r="I11" s="78">
        <v>2500.9</v>
      </c>
      <c r="J11" s="78">
        <v>2351.69</v>
      </c>
      <c r="K11" s="78">
        <v>1218.73</v>
      </c>
      <c r="L11" s="78">
        <v>1482.63</v>
      </c>
      <c r="M11" s="78">
        <v>678.29</v>
      </c>
      <c r="N11" s="78">
        <v>463.16</v>
      </c>
      <c r="O11" s="78">
        <v>1214.62</v>
      </c>
      <c r="P11" s="78">
        <v>681.59</v>
      </c>
      <c r="Q11" s="78">
        <v>995.53</v>
      </c>
      <c r="R11" s="78">
        <v>1448.61</v>
      </c>
      <c r="S11" s="78">
        <v>1694.71</v>
      </c>
      <c r="T11" s="78">
        <v>1766.58</v>
      </c>
      <c r="U11" s="78">
        <v>1189.7</v>
      </c>
      <c r="V11" s="78">
        <v>1687.58</v>
      </c>
      <c r="W11" s="130"/>
      <c r="X11" s="91"/>
      <c r="Y11" s="91"/>
      <c r="Z11" s="91"/>
      <c r="AA11" s="91"/>
    </row>
    <row r="12" spans="1:27" ht="11.25" customHeight="1">
      <c r="A12" s="8" t="s">
        <v>653</v>
      </c>
      <c r="B12" s="6" t="s">
        <v>654</v>
      </c>
      <c r="C12" s="29" t="s">
        <v>7</v>
      </c>
      <c r="D12" s="29" t="s">
        <v>7</v>
      </c>
      <c r="E12" s="29" t="s">
        <v>7</v>
      </c>
      <c r="F12" s="29" t="s">
        <v>7</v>
      </c>
      <c r="G12" s="29" t="s">
        <v>7</v>
      </c>
      <c r="H12" s="29" t="s">
        <v>7</v>
      </c>
      <c r="I12" s="13">
        <v>2843.65</v>
      </c>
      <c r="J12" s="13">
        <v>3130.59</v>
      </c>
      <c r="K12" s="13">
        <v>2420.65</v>
      </c>
      <c r="L12" s="13">
        <v>2552.53</v>
      </c>
      <c r="M12" s="13">
        <v>2736.96</v>
      </c>
      <c r="N12" s="13">
        <v>2848.15</v>
      </c>
      <c r="O12" s="13">
        <v>3067.79</v>
      </c>
      <c r="P12" s="13">
        <v>1908.45</v>
      </c>
      <c r="Q12" s="13">
        <v>1942.77</v>
      </c>
      <c r="R12" s="13">
        <v>1949.13</v>
      </c>
      <c r="S12" s="13">
        <v>1708.26</v>
      </c>
      <c r="T12" s="13">
        <v>1614.74</v>
      </c>
      <c r="U12" s="13">
        <v>673.78</v>
      </c>
      <c r="V12" s="13">
        <v>1945.67</v>
      </c>
      <c r="W12" s="131"/>
      <c r="X12" s="17"/>
      <c r="Y12" s="17"/>
      <c r="Z12" s="17"/>
      <c r="AA12" s="17"/>
    </row>
    <row r="13" spans="1:27" ht="11.25" customHeight="1">
      <c r="A13" s="8" t="s">
        <v>655</v>
      </c>
      <c r="B13" s="6" t="s">
        <v>656</v>
      </c>
      <c r="C13" s="29" t="s">
        <v>7</v>
      </c>
      <c r="D13" s="29" t="s">
        <v>7</v>
      </c>
      <c r="E13" s="29" t="s">
        <v>7</v>
      </c>
      <c r="F13" s="29" t="s">
        <v>7</v>
      </c>
      <c r="G13" s="29" t="s">
        <v>7</v>
      </c>
      <c r="H13" s="29" t="s">
        <v>7</v>
      </c>
      <c r="I13" s="13">
        <v>-61.46</v>
      </c>
      <c r="J13" s="13">
        <v>-30.84</v>
      </c>
      <c r="K13" s="13">
        <v>-22.13</v>
      </c>
      <c r="L13" s="13">
        <v>-34.79</v>
      </c>
      <c r="M13" s="13">
        <v>-82.22</v>
      </c>
      <c r="N13" s="13">
        <v>7.81</v>
      </c>
      <c r="O13" s="13">
        <v>138.72</v>
      </c>
      <c r="P13" s="13">
        <v>129.24</v>
      </c>
      <c r="Q13" s="13">
        <v>78.06</v>
      </c>
      <c r="R13" s="13">
        <v>256.68</v>
      </c>
      <c r="S13" s="13">
        <v>518.94</v>
      </c>
      <c r="T13" s="13">
        <v>750.43</v>
      </c>
      <c r="U13" s="13">
        <v>1192.43</v>
      </c>
      <c r="V13" s="13">
        <v>176.36</v>
      </c>
      <c r="W13" s="131"/>
      <c r="X13" s="17"/>
      <c r="Y13" s="17"/>
      <c r="Z13" s="17"/>
      <c r="AA13" s="17"/>
    </row>
    <row r="14" spans="1:27" ht="11.25" customHeight="1">
      <c r="A14" s="8" t="s">
        <v>657</v>
      </c>
      <c r="B14" s="6" t="s">
        <v>658</v>
      </c>
      <c r="C14" s="29" t="s">
        <v>7</v>
      </c>
      <c r="D14" s="29" t="s">
        <v>7</v>
      </c>
      <c r="E14" s="29" t="s">
        <v>7</v>
      </c>
      <c r="F14" s="29" t="s">
        <v>7</v>
      </c>
      <c r="G14" s="29" t="s">
        <v>7</v>
      </c>
      <c r="H14" s="29" t="s">
        <v>7</v>
      </c>
      <c r="I14" s="13">
        <v>-281.29</v>
      </c>
      <c r="J14" s="13">
        <v>-748.06</v>
      </c>
      <c r="K14" s="13">
        <v>-1179.79</v>
      </c>
      <c r="L14" s="13">
        <v>-1035.11</v>
      </c>
      <c r="M14" s="13">
        <v>-1976.46</v>
      </c>
      <c r="N14" s="13">
        <v>-2392.8</v>
      </c>
      <c r="O14" s="13">
        <v>-1991.89</v>
      </c>
      <c r="P14" s="13">
        <v>-1356.1</v>
      </c>
      <c r="Q14" s="13">
        <v>-1025.31</v>
      </c>
      <c r="R14" s="13">
        <v>-757.19</v>
      </c>
      <c r="S14" s="13">
        <v>-532.49</v>
      </c>
      <c r="T14" s="13">
        <v>-598.59</v>
      </c>
      <c r="U14" s="13">
        <v>-676.51</v>
      </c>
      <c r="V14" s="13">
        <v>-434.44</v>
      </c>
      <c r="W14" s="131"/>
      <c r="X14" s="17"/>
      <c r="Y14" s="17"/>
      <c r="Z14" s="17"/>
      <c r="AA14" s="17"/>
    </row>
    <row r="15" spans="1:27" ht="11.25" customHeight="1">
      <c r="A15" s="8" t="s">
        <v>659</v>
      </c>
      <c r="B15" s="6" t="s">
        <v>660</v>
      </c>
      <c r="C15" s="13" t="s">
        <v>7</v>
      </c>
      <c r="D15" s="13" t="s">
        <v>7</v>
      </c>
      <c r="E15" s="29" t="s">
        <v>7</v>
      </c>
      <c r="F15" s="29" t="s">
        <v>7</v>
      </c>
      <c r="G15" s="13">
        <v>2262.58</v>
      </c>
      <c r="H15" s="13">
        <v>2174.57</v>
      </c>
      <c r="I15" s="13">
        <v>3781.29</v>
      </c>
      <c r="J15" s="13">
        <v>4350.05</v>
      </c>
      <c r="K15" s="13">
        <v>3471.22</v>
      </c>
      <c r="L15" s="13">
        <v>3637.47</v>
      </c>
      <c r="M15" s="13">
        <v>4110.86</v>
      </c>
      <c r="N15" s="13">
        <v>4458.6</v>
      </c>
      <c r="O15" s="13">
        <v>4958.03</v>
      </c>
      <c r="P15" s="13">
        <v>4615.34</v>
      </c>
      <c r="Q15" s="13">
        <v>6324.87</v>
      </c>
      <c r="R15" s="13">
        <v>7502.94</v>
      </c>
      <c r="S15" s="13">
        <v>8999.68</v>
      </c>
      <c r="T15" s="13">
        <v>10337.39</v>
      </c>
      <c r="U15" s="13">
        <v>12228.4</v>
      </c>
      <c r="V15" s="13">
        <v>9935.52</v>
      </c>
      <c r="W15" s="131"/>
      <c r="X15" s="17"/>
      <c r="Y15" s="17"/>
      <c r="Z15" s="17"/>
      <c r="AA15" s="17"/>
    </row>
    <row r="16" spans="1:27" ht="11.25" customHeight="1">
      <c r="A16" s="8" t="s">
        <v>661</v>
      </c>
      <c r="B16" s="6" t="s">
        <v>662</v>
      </c>
      <c r="C16" s="13" t="s">
        <v>7</v>
      </c>
      <c r="D16" s="13" t="s">
        <v>7</v>
      </c>
      <c r="E16" s="29" t="s">
        <v>7</v>
      </c>
      <c r="F16" s="29" t="s">
        <v>7</v>
      </c>
      <c r="G16" s="29" t="s">
        <v>7</v>
      </c>
      <c r="H16" s="29" t="s">
        <v>7</v>
      </c>
      <c r="I16" s="13">
        <v>3177.73</v>
      </c>
      <c r="J16" s="13">
        <v>3550</v>
      </c>
      <c r="K16" s="13">
        <v>2851.67</v>
      </c>
      <c r="L16" s="13">
        <v>2889.11</v>
      </c>
      <c r="M16" s="13">
        <v>3158.87</v>
      </c>
      <c r="N16" s="13">
        <v>3304.61</v>
      </c>
      <c r="O16" s="13">
        <v>3583.5</v>
      </c>
      <c r="P16" s="13">
        <v>3110.53</v>
      </c>
      <c r="Q16" s="13">
        <v>3252.17</v>
      </c>
      <c r="R16" s="13">
        <v>3594.26</v>
      </c>
      <c r="S16" s="13">
        <v>4265.48</v>
      </c>
      <c r="T16" s="13">
        <v>4463.16</v>
      </c>
      <c r="U16" s="13">
        <v>5211.17</v>
      </c>
      <c r="V16" s="13">
        <v>4486.36</v>
      </c>
      <c r="W16" s="131"/>
      <c r="X16" s="17"/>
      <c r="Y16" s="17"/>
      <c r="Z16" s="17"/>
      <c r="AA16" s="17"/>
    </row>
    <row r="17" spans="1:27" ht="11.25" customHeight="1">
      <c r="A17" s="8" t="s">
        <v>663</v>
      </c>
      <c r="B17" s="6" t="s">
        <v>664</v>
      </c>
      <c r="C17" s="13" t="s">
        <v>7</v>
      </c>
      <c r="D17" s="13" t="s">
        <v>7</v>
      </c>
      <c r="E17" s="29" t="s">
        <v>7</v>
      </c>
      <c r="F17" s="29" t="s">
        <v>7</v>
      </c>
      <c r="G17" s="29" t="s">
        <v>7</v>
      </c>
      <c r="H17" s="29" t="s">
        <v>7</v>
      </c>
      <c r="I17" s="13">
        <v>181.22</v>
      </c>
      <c r="J17" s="13">
        <v>237.9</v>
      </c>
      <c r="K17" s="13">
        <v>278.79</v>
      </c>
      <c r="L17" s="13">
        <v>307.43</v>
      </c>
      <c r="M17" s="13">
        <v>426.23</v>
      </c>
      <c r="N17" s="13">
        <v>639.49</v>
      </c>
      <c r="O17" s="13">
        <v>834.46</v>
      </c>
      <c r="P17" s="13">
        <v>827.65</v>
      </c>
      <c r="Q17" s="13">
        <v>2060.27</v>
      </c>
      <c r="R17" s="13">
        <v>2506.59</v>
      </c>
      <c r="S17" s="13">
        <v>2778.02</v>
      </c>
      <c r="T17" s="13">
        <v>3355.77</v>
      </c>
      <c r="U17" s="13">
        <v>3941.52</v>
      </c>
      <c r="V17" s="13">
        <v>2563.64</v>
      </c>
      <c r="W17" s="131"/>
      <c r="X17" s="17"/>
      <c r="Y17" s="17"/>
      <c r="Z17" s="17"/>
      <c r="AA17" s="17"/>
    </row>
    <row r="18" spans="1:27" ht="11.25" customHeight="1">
      <c r="A18" s="8" t="s">
        <v>665</v>
      </c>
      <c r="B18" s="6" t="s">
        <v>666</v>
      </c>
      <c r="C18" s="13" t="s">
        <v>7</v>
      </c>
      <c r="D18" s="13" t="s">
        <v>7</v>
      </c>
      <c r="E18" s="29" t="s">
        <v>7</v>
      </c>
      <c r="F18" s="29" t="s">
        <v>7</v>
      </c>
      <c r="G18" s="29" t="s">
        <v>7</v>
      </c>
      <c r="H18" s="29" t="s">
        <v>7</v>
      </c>
      <c r="I18" s="13">
        <v>422.33</v>
      </c>
      <c r="J18" s="13">
        <v>562.15</v>
      </c>
      <c r="K18" s="13">
        <v>340.75</v>
      </c>
      <c r="L18" s="13">
        <v>440.93</v>
      </c>
      <c r="M18" s="13">
        <v>525.76</v>
      </c>
      <c r="N18" s="13">
        <v>514.5</v>
      </c>
      <c r="O18" s="13">
        <v>540.07</v>
      </c>
      <c r="P18" s="13">
        <v>677.16</v>
      </c>
      <c r="Q18" s="13">
        <v>1012.43</v>
      </c>
      <c r="R18" s="13">
        <v>1402.09</v>
      </c>
      <c r="S18" s="13">
        <v>1956.17</v>
      </c>
      <c r="T18" s="13">
        <v>2518.47</v>
      </c>
      <c r="U18" s="13">
        <v>3075.72</v>
      </c>
      <c r="V18" s="13">
        <v>2885.52</v>
      </c>
      <c r="W18" s="131"/>
      <c r="X18" s="17"/>
      <c r="Y18" s="17"/>
      <c r="Z18" s="17"/>
      <c r="AA18" s="17"/>
    </row>
    <row r="19" spans="1:27" ht="11.25" customHeight="1">
      <c r="A19" s="8" t="s">
        <v>667</v>
      </c>
      <c r="B19" s="6" t="s">
        <v>668</v>
      </c>
      <c r="C19" s="13" t="s">
        <v>7</v>
      </c>
      <c r="D19" s="13" t="s">
        <v>7</v>
      </c>
      <c r="E19" s="29" t="s">
        <v>7</v>
      </c>
      <c r="F19" s="29" t="s">
        <v>7</v>
      </c>
      <c r="G19" s="13">
        <v>-1266.78</v>
      </c>
      <c r="H19" s="13">
        <v>-1019.28</v>
      </c>
      <c r="I19" s="13">
        <v>-1280.39</v>
      </c>
      <c r="J19" s="13">
        <v>-1998.36</v>
      </c>
      <c r="K19" s="13">
        <v>-2252.49</v>
      </c>
      <c r="L19" s="13">
        <v>-2154.84</v>
      </c>
      <c r="M19" s="13">
        <v>-3432.56</v>
      </c>
      <c r="N19" s="13">
        <v>-3995.44</v>
      </c>
      <c r="O19" s="13">
        <v>-3743.41</v>
      </c>
      <c r="P19" s="13">
        <v>-3933.75</v>
      </c>
      <c r="Q19" s="13">
        <v>-5329.34</v>
      </c>
      <c r="R19" s="13">
        <v>-6054.33</v>
      </c>
      <c r="S19" s="13">
        <v>-7304.96</v>
      </c>
      <c r="T19" s="13">
        <v>-8570.82</v>
      </c>
      <c r="U19" s="13">
        <v>-11038.71</v>
      </c>
      <c r="V19" s="13">
        <v>-8247.94</v>
      </c>
      <c r="W19" s="131"/>
      <c r="X19" s="17"/>
      <c r="Y19" s="17"/>
      <c r="Z19" s="17"/>
      <c r="AA19" s="17"/>
    </row>
    <row r="20" spans="1:27" ht="11.25" customHeight="1">
      <c r="A20" s="8" t="s">
        <v>669</v>
      </c>
      <c r="B20" s="6" t="s">
        <v>662</v>
      </c>
      <c r="C20" s="13" t="s">
        <v>7</v>
      </c>
      <c r="D20" s="13" t="s">
        <v>7</v>
      </c>
      <c r="E20" s="29" t="s">
        <v>7</v>
      </c>
      <c r="F20" s="29" t="s">
        <v>7</v>
      </c>
      <c r="G20" s="29" t="s">
        <v>7</v>
      </c>
      <c r="H20" s="29" t="s">
        <v>7</v>
      </c>
      <c r="I20" s="13">
        <v>-334.08</v>
      </c>
      <c r="J20" s="13">
        <v>-419.41</v>
      </c>
      <c r="K20" s="13">
        <v>-431.03</v>
      </c>
      <c r="L20" s="13">
        <v>-336.58</v>
      </c>
      <c r="M20" s="13">
        <v>-421.9</v>
      </c>
      <c r="N20" s="13">
        <v>-456.46</v>
      </c>
      <c r="O20" s="13">
        <v>-515.71</v>
      </c>
      <c r="P20" s="13">
        <v>-1202.08</v>
      </c>
      <c r="Q20" s="13">
        <v>-1309.4</v>
      </c>
      <c r="R20" s="13">
        <v>-1645.13</v>
      </c>
      <c r="S20" s="13">
        <v>-2557.22</v>
      </c>
      <c r="T20" s="13">
        <v>-2848.42</v>
      </c>
      <c r="U20" s="13">
        <v>-4537.39</v>
      </c>
      <c r="V20" s="13">
        <v>-2540.69</v>
      </c>
      <c r="W20" s="131"/>
      <c r="X20" s="17"/>
      <c r="Y20" s="17"/>
      <c r="Z20" s="17"/>
      <c r="AA20" s="17"/>
    </row>
    <row r="21" spans="1:27" ht="11.25" customHeight="1">
      <c r="A21" s="8" t="s">
        <v>670</v>
      </c>
      <c r="B21" s="6" t="s">
        <v>664</v>
      </c>
      <c r="C21" s="13" t="s">
        <v>7</v>
      </c>
      <c r="D21" s="13" t="s">
        <v>7</v>
      </c>
      <c r="E21" s="29" t="s">
        <v>7</v>
      </c>
      <c r="F21" s="29" t="s">
        <v>7</v>
      </c>
      <c r="G21" s="29" t="s">
        <v>7</v>
      </c>
      <c r="H21" s="29" t="s">
        <v>7</v>
      </c>
      <c r="I21" s="13">
        <v>-242.68</v>
      </c>
      <c r="J21" s="13">
        <v>-268.74</v>
      </c>
      <c r="K21" s="13">
        <v>-300.92</v>
      </c>
      <c r="L21" s="13">
        <v>-342.22</v>
      </c>
      <c r="M21" s="13">
        <v>-508.45</v>
      </c>
      <c r="N21" s="13">
        <v>-631.68</v>
      </c>
      <c r="O21" s="13">
        <v>-695.73</v>
      </c>
      <c r="P21" s="13">
        <v>-698.41</v>
      </c>
      <c r="Q21" s="13">
        <v>-1982.21</v>
      </c>
      <c r="R21" s="13">
        <v>-2249.92</v>
      </c>
      <c r="S21" s="13">
        <v>-2259.09</v>
      </c>
      <c r="T21" s="13">
        <v>-2605.34</v>
      </c>
      <c r="U21" s="13">
        <v>-2749.08</v>
      </c>
      <c r="V21" s="13">
        <v>-2387.28</v>
      </c>
      <c r="W21" s="131"/>
      <c r="X21" s="17"/>
      <c r="Y21" s="17"/>
      <c r="Z21" s="17"/>
      <c r="AA21" s="17"/>
    </row>
    <row r="22" spans="1:27" ht="11.25" customHeight="1">
      <c r="A22" s="8" t="s">
        <v>671</v>
      </c>
      <c r="B22" s="6" t="s">
        <v>666</v>
      </c>
      <c r="C22" s="13" t="s">
        <v>7</v>
      </c>
      <c r="D22" s="13" t="s">
        <v>7</v>
      </c>
      <c r="E22" s="29" t="s">
        <v>7</v>
      </c>
      <c r="F22" s="29" t="s">
        <v>7</v>
      </c>
      <c r="G22" s="29" t="s">
        <v>7</v>
      </c>
      <c r="H22" s="29" t="s">
        <v>7</v>
      </c>
      <c r="I22" s="13">
        <v>-703.62</v>
      </c>
      <c r="J22" s="13">
        <v>-1310.21</v>
      </c>
      <c r="K22" s="13">
        <v>-1520.54</v>
      </c>
      <c r="L22" s="13">
        <v>-1476.05</v>
      </c>
      <c r="M22" s="13">
        <v>-2502.21</v>
      </c>
      <c r="N22" s="13">
        <v>-2907.3</v>
      </c>
      <c r="O22" s="13">
        <v>-2531.96</v>
      </c>
      <c r="P22" s="13">
        <v>-2033.26</v>
      </c>
      <c r="Q22" s="13">
        <v>-2037.74</v>
      </c>
      <c r="R22" s="13">
        <v>-2159.28</v>
      </c>
      <c r="S22" s="13">
        <v>-2488.66</v>
      </c>
      <c r="T22" s="13">
        <v>-3117.06</v>
      </c>
      <c r="U22" s="13">
        <v>-3752.23</v>
      </c>
      <c r="V22" s="13">
        <v>-3319.96</v>
      </c>
      <c r="W22" s="131"/>
      <c r="X22" s="17"/>
      <c r="Y22" s="17"/>
      <c r="Z22" s="17"/>
      <c r="AA22" s="17"/>
    </row>
    <row r="23" spans="1:27" ht="11.25" customHeight="1">
      <c r="A23" s="8" t="s">
        <v>672</v>
      </c>
      <c r="B23" s="10" t="s">
        <v>673</v>
      </c>
      <c r="C23" s="129" t="s">
        <v>7</v>
      </c>
      <c r="D23" s="129" t="s">
        <v>7</v>
      </c>
      <c r="E23" s="78">
        <v>-11.69</v>
      </c>
      <c r="F23" s="78">
        <v>-59.43</v>
      </c>
      <c r="G23" s="78">
        <v>-283.34</v>
      </c>
      <c r="H23" s="78">
        <v>-331.61</v>
      </c>
      <c r="I23" s="78">
        <v>-450.7</v>
      </c>
      <c r="J23" s="78">
        <v>-567.44</v>
      </c>
      <c r="K23" s="78">
        <v>-770.89</v>
      </c>
      <c r="L23" s="78">
        <v>-817</v>
      </c>
      <c r="M23" s="78">
        <v>-1019.06</v>
      </c>
      <c r="N23" s="78">
        <v>-744.4</v>
      </c>
      <c r="O23" s="78">
        <v>-641.73</v>
      </c>
      <c r="P23" s="78">
        <v>-514.29</v>
      </c>
      <c r="Q23" s="78">
        <v>-519.09</v>
      </c>
      <c r="R23" s="78">
        <v>-790.08</v>
      </c>
      <c r="S23" s="78">
        <v>-1372.67</v>
      </c>
      <c r="T23" s="78">
        <v>-481.06</v>
      </c>
      <c r="U23" s="78">
        <v>-1052.35</v>
      </c>
      <c r="V23" s="78">
        <v>-1749.24</v>
      </c>
      <c r="W23" s="130"/>
      <c r="X23" s="91"/>
      <c r="Y23" s="91"/>
      <c r="Z23" s="91"/>
      <c r="AA23" s="91"/>
    </row>
    <row r="24" spans="1:27" ht="11.25" customHeight="1">
      <c r="A24" s="6" t="s">
        <v>674</v>
      </c>
      <c r="B24" s="6" t="s">
        <v>675</v>
      </c>
      <c r="C24" s="13" t="s">
        <v>7</v>
      </c>
      <c r="D24" s="13" t="s">
        <v>7</v>
      </c>
      <c r="E24" s="13" t="s">
        <v>7</v>
      </c>
      <c r="F24" s="13" t="s">
        <v>7</v>
      </c>
      <c r="G24" s="29" t="s">
        <v>7</v>
      </c>
      <c r="H24" s="29" t="s">
        <v>7</v>
      </c>
      <c r="I24" s="29" t="s">
        <v>7</v>
      </c>
      <c r="J24" s="29" t="s">
        <v>7</v>
      </c>
      <c r="K24" s="13">
        <v>7.97</v>
      </c>
      <c r="L24" s="13">
        <v>14.1</v>
      </c>
      <c r="M24" s="13">
        <v>33.54</v>
      </c>
      <c r="N24" s="13">
        <v>62.5</v>
      </c>
      <c r="O24" s="13">
        <v>74.13</v>
      </c>
      <c r="P24" s="13">
        <v>124.81</v>
      </c>
      <c r="Q24" s="14">
        <v>170.62</v>
      </c>
      <c r="R24" s="14">
        <v>279.94</v>
      </c>
      <c r="S24" s="14">
        <v>423.28</v>
      </c>
      <c r="T24" s="14">
        <v>1605.25</v>
      </c>
      <c r="U24" s="14">
        <v>2467.55</v>
      </c>
      <c r="V24" s="14">
        <v>2445.35</v>
      </c>
      <c r="W24" s="112"/>
      <c r="X24" s="73"/>
      <c r="Y24" s="73"/>
      <c r="Z24" s="73"/>
      <c r="AA24" s="73"/>
    </row>
    <row r="25" spans="1:27" ht="11.25" customHeight="1">
      <c r="A25" s="6" t="s">
        <v>676</v>
      </c>
      <c r="B25" s="6" t="s">
        <v>677</v>
      </c>
      <c r="C25" s="13" t="s">
        <v>7</v>
      </c>
      <c r="D25" s="13" t="s">
        <v>7</v>
      </c>
      <c r="E25" s="29" t="s">
        <v>7</v>
      </c>
      <c r="F25" s="29" t="s">
        <v>7</v>
      </c>
      <c r="G25" s="29" t="s">
        <v>7</v>
      </c>
      <c r="H25" s="29" t="s">
        <v>7</v>
      </c>
      <c r="I25" s="29" t="s">
        <v>7</v>
      </c>
      <c r="J25" s="29" t="s">
        <v>7</v>
      </c>
      <c r="K25" s="13">
        <v>-778.86</v>
      </c>
      <c r="L25" s="13">
        <v>-831.1</v>
      </c>
      <c r="M25" s="13">
        <v>-1052.6</v>
      </c>
      <c r="N25" s="13">
        <v>-806.9</v>
      </c>
      <c r="O25" s="13">
        <v>-715.85</v>
      </c>
      <c r="P25" s="13">
        <v>-639.1</v>
      </c>
      <c r="Q25" s="14">
        <v>-689.71</v>
      </c>
      <c r="R25" s="14">
        <v>-1070.02</v>
      </c>
      <c r="S25" s="14">
        <v>-1795.95</v>
      </c>
      <c r="T25" s="14">
        <v>-2086.31</v>
      </c>
      <c r="U25" s="14">
        <v>-3519.89</v>
      </c>
      <c r="V25" s="14">
        <v>-4194.58</v>
      </c>
      <c r="W25" s="112"/>
      <c r="X25" s="73"/>
      <c r="Y25" s="73"/>
      <c r="Z25" s="73"/>
      <c r="AA25" s="73"/>
    </row>
    <row r="26" spans="1:27" ht="11.25" customHeight="1">
      <c r="A26" s="6" t="s">
        <v>678</v>
      </c>
      <c r="B26" s="6" t="s">
        <v>679</v>
      </c>
      <c r="C26" s="13" t="s">
        <v>7</v>
      </c>
      <c r="D26" s="13" t="s">
        <v>7</v>
      </c>
      <c r="E26" s="13" t="s">
        <v>7</v>
      </c>
      <c r="F26" s="13" t="s">
        <v>7</v>
      </c>
      <c r="G26" s="29" t="s">
        <v>7</v>
      </c>
      <c r="H26" s="29" t="s">
        <v>7</v>
      </c>
      <c r="I26" s="29" t="s">
        <v>7</v>
      </c>
      <c r="J26" s="29" t="s">
        <v>7</v>
      </c>
      <c r="K26" s="13">
        <v>-57.53</v>
      </c>
      <c r="L26" s="13">
        <v>-62.05</v>
      </c>
      <c r="M26" s="13">
        <v>-46.52</v>
      </c>
      <c r="N26" s="13">
        <v>-88.17</v>
      </c>
      <c r="O26" s="13">
        <v>-111.19</v>
      </c>
      <c r="P26" s="13">
        <v>-79.67</v>
      </c>
      <c r="Q26" s="14">
        <v>-143.25</v>
      </c>
      <c r="R26" s="14">
        <v>-210.95</v>
      </c>
      <c r="S26" s="14">
        <v>-787.57</v>
      </c>
      <c r="T26" s="14">
        <v>-846.06</v>
      </c>
      <c r="U26" s="14">
        <v>-1698.1</v>
      </c>
      <c r="V26" s="14">
        <v>-1777.2</v>
      </c>
      <c r="W26" s="112"/>
      <c r="X26" s="73"/>
      <c r="Y26" s="73"/>
      <c r="Z26" s="73"/>
      <c r="AA26" s="73"/>
    </row>
    <row r="27" spans="1:27" ht="11.25" customHeight="1">
      <c r="A27" s="6" t="s">
        <v>680</v>
      </c>
      <c r="B27" s="6" t="s">
        <v>681</v>
      </c>
      <c r="C27" s="29" t="s">
        <v>7</v>
      </c>
      <c r="D27" s="13" t="s">
        <v>7</v>
      </c>
      <c r="E27" s="13" t="s">
        <v>7</v>
      </c>
      <c r="F27" s="13" t="s">
        <v>7</v>
      </c>
      <c r="G27" s="29" t="s">
        <v>7</v>
      </c>
      <c r="H27" s="29" t="s">
        <v>7</v>
      </c>
      <c r="I27" s="29" t="s">
        <v>7</v>
      </c>
      <c r="J27" s="29" t="s">
        <v>7</v>
      </c>
      <c r="K27" s="13">
        <v>-292.96</v>
      </c>
      <c r="L27" s="13">
        <v>-263.24</v>
      </c>
      <c r="M27" s="13">
        <v>-495.47</v>
      </c>
      <c r="N27" s="13">
        <v>-283.48</v>
      </c>
      <c r="O27" s="13">
        <v>-247.8</v>
      </c>
      <c r="P27" s="13">
        <v>-265.55</v>
      </c>
      <c r="Q27" s="14">
        <v>-258.34</v>
      </c>
      <c r="R27" s="14">
        <v>-405.07</v>
      </c>
      <c r="S27" s="14">
        <v>-377.84</v>
      </c>
      <c r="T27" s="14">
        <v>-330.69</v>
      </c>
      <c r="U27" s="14">
        <v>-351.24</v>
      </c>
      <c r="V27" s="14">
        <v>-368.49</v>
      </c>
      <c r="W27" s="112"/>
      <c r="X27" s="73"/>
      <c r="Y27" s="73"/>
      <c r="Z27" s="73"/>
      <c r="AA27" s="73"/>
    </row>
    <row r="28" spans="1:27" ht="11.25" customHeight="1">
      <c r="A28" s="6" t="s">
        <v>682</v>
      </c>
      <c r="B28" s="6" t="s">
        <v>683</v>
      </c>
      <c r="C28" s="13" t="s">
        <v>7</v>
      </c>
      <c r="D28" s="13" t="s">
        <v>7</v>
      </c>
      <c r="E28" s="13" t="s">
        <v>7</v>
      </c>
      <c r="F28" s="13" t="s">
        <v>7</v>
      </c>
      <c r="G28" s="29" t="s">
        <v>7</v>
      </c>
      <c r="H28" s="29" t="s">
        <v>7</v>
      </c>
      <c r="I28" s="29" t="s">
        <v>7</v>
      </c>
      <c r="J28" s="29" t="s">
        <v>7</v>
      </c>
      <c r="K28" s="13">
        <v>-428.37</v>
      </c>
      <c r="L28" s="13">
        <v>-505.81</v>
      </c>
      <c r="M28" s="13">
        <v>-510.61</v>
      </c>
      <c r="N28" s="13">
        <v>-435.26</v>
      </c>
      <c r="O28" s="13">
        <v>-356.87</v>
      </c>
      <c r="P28" s="13">
        <v>-293.88</v>
      </c>
      <c r="Q28" s="14">
        <v>-288.12</v>
      </c>
      <c r="R28" s="14">
        <v>-453.99</v>
      </c>
      <c r="S28" s="14">
        <v>-630.54</v>
      </c>
      <c r="T28" s="14">
        <v>-909.57</v>
      </c>
      <c r="U28" s="14">
        <v>-1470.55</v>
      </c>
      <c r="V28" s="14">
        <v>-2048.9</v>
      </c>
      <c r="W28" s="112"/>
      <c r="X28" s="73"/>
      <c r="Y28" s="73"/>
      <c r="Z28" s="73"/>
      <c r="AA28" s="73"/>
    </row>
    <row r="29" spans="1:27" ht="11.25" customHeight="1">
      <c r="A29" s="8" t="s">
        <v>684</v>
      </c>
      <c r="B29" s="6" t="s">
        <v>685</v>
      </c>
      <c r="C29" s="29" t="s">
        <v>7</v>
      </c>
      <c r="D29" s="29" t="s">
        <v>7</v>
      </c>
      <c r="E29" s="29" t="s">
        <v>7</v>
      </c>
      <c r="F29" s="29" t="s">
        <v>7</v>
      </c>
      <c r="G29" s="13">
        <v>46.12</v>
      </c>
      <c r="H29" s="13">
        <v>188.73</v>
      </c>
      <c r="I29" s="13">
        <v>81.16</v>
      </c>
      <c r="J29" s="13">
        <v>139.22</v>
      </c>
      <c r="K29" s="13">
        <v>107.98</v>
      </c>
      <c r="L29" s="13">
        <v>92.14</v>
      </c>
      <c r="M29" s="13">
        <v>154.7</v>
      </c>
      <c r="N29" s="13">
        <v>186.38</v>
      </c>
      <c r="O29" s="13">
        <v>172.61</v>
      </c>
      <c r="P29" s="13">
        <v>224.84</v>
      </c>
      <c r="Q29" s="13">
        <v>313.06</v>
      </c>
      <c r="R29" s="13">
        <v>608</v>
      </c>
      <c r="S29" s="13">
        <v>1061.79</v>
      </c>
      <c r="T29" s="13">
        <v>2668.84</v>
      </c>
      <c r="U29" s="13">
        <v>3703.03</v>
      </c>
      <c r="V29" s="13">
        <v>3314.95</v>
      </c>
      <c r="W29" s="131"/>
      <c r="X29" s="17"/>
      <c r="Y29" s="17"/>
      <c r="Z29" s="17"/>
      <c r="AA29" s="17"/>
    </row>
    <row r="30" spans="1:27" ht="11.25" customHeight="1">
      <c r="A30" s="6" t="s">
        <v>686</v>
      </c>
      <c r="B30" s="6" t="s">
        <v>687</v>
      </c>
      <c r="C30" s="29" t="s">
        <v>7</v>
      </c>
      <c r="D30" s="13" t="s">
        <v>7</v>
      </c>
      <c r="E30" s="13" t="s">
        <v>7</v>
      </c>
      <c r="F30" s="13" t="s">
        <v>7</v>
      </c>
      <c r="G30" s="29" t="s">
        <v>7</v>
      </c>
      <c r="H30" s="29" t="s">
        <v>7</v>
      </c>
      <c r="I30" s="29" t="s">
        <v>7</v>
      </c>
      <c r="J30" s="29" t="s">
        <v>7</v>
      </c>
      <c r="K30" s="13">
        <v>10.62</v>
      </c>
      <c r="L30" s="13">
        <v>16.92</v>
      </c>
      <c r="M30" s="13">
        <v>35.7</v>
      </c>
      <c r="N30" s="13">
        <v>62.5</v>
      </c>
      <c r="O30" s="13">
        <v>78.36</v>
      </c>
      <c r="P30" s="13">
        <v>128.35</v>
      </c>
      <c r="Q30" s="14">
        <v>175.44</v>
      </c>
      <c r="R30" s="14">
        <v>287.96</v>
      </c>
      <c r="S30" s="14">
        <v>430.45</v>
      </c>
      <c r="T30" s="14">
        <v>1613.28</v>
      </c>
      <c r="U30" s="14">
        <v>2479.85</v>
      </c>
      <c r="V30" s="14">
        <v>2456.1</v>
      </c>
      <c r="W30" s="112"/>
      <c r="X30" s="73"/>
      <c r="Y30" s="73"/>
      <c r="Z30" s="73"/>
      <c r="AA30" s="73"/>
    </row>
    <row r="31" spans="1:27" ht="11.25" customHeight="1">
      <c r="A31" s="6" t="s">
        <v>688</v>
      </c>
      <c r="B31" s="6" t="s">
        <v>689</v>
      </c>
      <c r="C31" s="13" t="s">
        <v>7</v>
      </c>
      <c r="D31" s="13" t="s">
        <v>7</v>
      </c>
      <c r="E31" s="29" t="s">
        <v>7</v>
      </c>
      <c r="F31" s="29" t="s">
        <v>7</v>
      </c>
      <c r="G31" s="29" t="s">
        <v>7</v>
      </c>
      <c r="H31" s="29" t="s">
        <v>7</v>
      </c>
      <c r="I31" s="29" t="s">
        <v>7</v>
      </c>
      <c r="J31" s="29" t="s">
        <v>7</v>
      </c>
      <c r="K31" s="13">
        <v>97.36</v>
      </c>
      <c r="L31" s="13">
        <v>75.21</v>
      </c>
      <c r="M31" s="13">
        <v>119</v>
      </c>
      <c r="N31" s="13">
        <v>123.88</v>
      </c>
      <c r="O31" s="13">
        <v>94.25</v>
      </c>
      <c r="P31" s="13">
        <v>96.48</v>
      </c>
      <c r="Q31" s="14">
        <v>137.62</v>
      </c>
      <c r="R31" s="14">
        <v>320.04</v>
      </c>
      <c r="S31" s="14">
        <v>631.33</v>
      </c>
      <c r="T31" s="14">
        <v>1055.57</v>
      </c>
      <c r="U31" s="14">
        <v>1223.18</v>
      </c>
      <c r="V31" s="14">
        <v>858.85</v>
      </c>
      <c r="W31" s="112"/>
      <c r="X31" s="73"/>
      <c r="Y31" s="73"/>
      <c r="Z31" s="73"/>
      <c r="AA31" s="73"/>
    </row>
    <row r="32" spans="1:27" ht="11.25" customHeight="1">
      <c r="A32" s="6" t="s">
        <v>690</v>
      </c>
      <c r="B32" s="6" t="s">
        <v>691</v>
      </c>
      <c r="C32" s="13" t="s">
        <v>7</v>
      </c>
      <c r="D32" s="13" t="s">
        <v>7</v>
      </c>
      <c r="E32" s="13" t="s">
        <v>7</v>
      </c>
      <c r="F32" s="13" t="s">
        <v>7</v>
      </c>
      <c r="G32" s="29" t="s">
        <v>7</v>
      </c>
      <c r="H32" s="29" t="s">
        <v>7</v>
      </c>
      <c r="I32" s="29" t="s">
        <v>7</v>
      </c>
      <c r="J32" s="29" t="s">
        <v>7</v>
      </c>
      <c r="K32" s="29" t="s">
        <v>7</v>
      </c>
      <c r="L32" s="13">
        <v>2.82</v>
      </c>
      <c r="M32" s="29" t="s">
        <v>7</v>
      </c>
      <c r="N32" s="29" t="s">
        <v>7</v>
      </c>
      <c r="O32" s="29" t="s">
        <v>7</v>
      </c>
      <c r="P32" s="29" t="s">
        <v>7</v>
      </c>
      <c r="Q32" s="14">
        <v>1.61</v>
      </c>
      <c r="R32" s="14">
        <v>4.01</v>
      </c>
      <c r="S32" s="14">
        <v>6.38</v>
      </c>
      <c r="T32" s="14">
        <v>13.87</v>
      </c>
      <c r="U32" s="14">
        <v>14.35</v>
      </c>
      <c r="V32" s="14">
        <v>45.16</v>
      </c>
      <c r="W32" s="112"/>
      <c r="X32" s="73"/>
      <c r="Y32" s="73"/>
      <c r="Z32" s="73"/>
      <c r="AA32" s="73"/>
    </row>
    <row r="33" spans="1:27" ht="11.25" customHeight="1">
      <c r="A33" s="6" t="s">
        <v>692</v>
      </c>
      <c r="B33" s="6" t="s">
        <v>693</v>
      </c>
      <c r="C33" s="29" t="s">
        <v>7</v>
      </c>
      <c r="D33" s="13" t="s">
        <v>7</v>
      </c>
      <c r="E33" s="13" t="s">
        <v>7</v>
      </c>
      <c r="F33" s="13" t="s">
        <v>7</v>
      </c>
      <c r="G33" s="29" t="s">
        <v>7</v>
      </c>
      <c r="H33" s="29" t="s">
        <v>7</v>
      </c>
      <c r="I33" s="29" t="s">
        <v>7</v>
      </c>
      <c r="J33" s="29" t="s">
        <v>7</v>
      </c>
      <c r="K33" s="13">
        <v>0.89</v>
      </c>
      <c r="L33" s="29" t="s">
        <v>7</v>
      </c>
      <c r="M33" s="13">
        <v>3.25</v>
      </c>
      <c r="N33" s="13">
        <v>2.23</v>
      </c>
      <c r="O33" s="13">
        <v>3.18</v>
      </c>
      <c r="P33" s="29" t="s">
        <v>7</v>
      </c>
      <c r="Q33" s="14">
        <v>16.9</v>
      </c>
      <c r="R33" s="14">
        <v>31.28</v>
      </c>
      <c r="S33" s="14">
        <v>157.83</v>
      </c>
      <c r="T33" s="14">
        <v>381.05</v>
      </c>
      <c r="U33" s="14">
        <v>456.47</v>
      </c>
      <c r="V33" s="14">
        <v>394.3</v>
      </c>
      <c r="W33" s="112"/>
      <c r="X33" s="73"/>
      <c r="Y33" s="73"/>
      <c r="Z33" s="73"/>
      <c r="AA33" s="73"/>
    </row>
    <row r="34" spans="1:27" ht="11.25" customHeight="1">
      <c r="A34" s="6" t="s">
        <v>694</v>
      </c>
      <c r="B34" s="6" t="s">
        <v>695</v>
      </c>
      <c r="C34" s="13" t="s">
        <v>7</v>
      </c>
      <c r="D34" s="13" t="s">
        <v>7</v>
      </c>
      <c r="E34" s="13" t="s">
        <v>7</v>
      </c>
      <c r="F34" s="13" t="s">
        <v>7</v>
      </c>
      <c r="G34" s="29" t="s">
        <v>7</v>
      </c>
      <c r="H34" s="29" t="s">
        <v>7</v>
      </c>
      <c r="I34" s="29" t="s">
        <v>7</v>
      </c>
      <c r="J34" s="29" t="s">
        <v>7</v>
      </c>
      <c r="K34" s="13">
        <v>96.47</v>
      </c>
      <c r="L34" s="13">
        <v>72.39</v>
      </c>
      <c r="M34" s="13">
        <v>115.75</v>
      </c>
      <c r="N34" s="13">
        <v>121.65</v>
      </c>
      <c r="O34" s="13">
        <v>91.07</v>
      </c>
      <c r="P34" s="13">
        <v>96.48</v>
      </c>
      <c r="Q34" s="14">
        <v>119.11</v>
      </c>
      <c r="R34" s="14">
        <v>284.75</v>
      </c>
      <c r="S34" s="14">
        <v>467.12</v>
      </c>
      <c r="T34" s="14">
        <v>660.64</v>
      </c>
      <c r="U34" s="14">
        <v>752.36</v>
      </c>
      <c r="V34" s="14">
        <v>419.39</v>
      </c>
      <c r="W34" s="112"/>
      <c r="X34" s="73"/>
      <c r="Y34" s="73"/>
      <c r="Z34" s="73"/>
      <c r="AA34" s="73"/>
    </row>
    <row r="35" spans="1:27" ht="11.25" customHeight="1">
      <c r="A35" s="8" t="s">
        <v>696</v>
      </c>
      <c r="B35" s="6" t="s">
        <v>697</v>
      </c>
      <c r="C35" s="29" t="s">
        <v>7</v>
      </c>
      <c r="D35" s="29" t="s">
        <v>7</v>
      </c>
      <c r="E35" s="29" t="s">
        <v>7</v>
      </c>
      <c r="F35" s="29" t="s">
        <v>7</v>
      </c>
      <c r="G35" s="13">
        <v>-329.46</v>
      </c>
      <c r="H35" s="13">
        <v>-520.34</v>
      </c>
      <c r="I35" s="13">
        <v>-531.85</v>
      </c>
      <c r="J35" s="13">
        <v>-706.65</v>
      </c>
      <c r="K35" s="13">
        <v>-878.87</v>
      </c>
      <c r="L35" s="13">
        <v>-909.13</v>
      </c>
      <c r="M35" s="13">
        <v>-1173.76</v>
      </c>
      <c r="N35" s="13">
        <v>-930.78</v>
      </c>
      <c r="O35" s="13">
        <v>-814.34</v>
      </c>
      <c r="P35" s="13">
        <v>-739.13</v>
      </c>
      <c r="Q35" s="13">
        <v>-832.16</v>
      </c>
      <c r="R35" s="13">
        <v>-1398.08</v>
      </c>
      <c r="S35" s="13">
        <v>-2434.46</v>
      </c>
      <c r="T35" s="13">
        <v>-3149.91</v>
      </c>
      <c r="U35" s="13">
        <v>-4755.38</v>
      </c>
      <c r="V35" s="13">
        <v>-5064.18</v>
      </c>
      <c r="W35" s="131"/>
      <c r="X35" s="17"/>
      <c r="Y35" s="17"/>
      <c r="Z35" s="17"/>
      <c r="AA35" s="17"/>
    </row>
    <row r="36" spans="1:27" ht="11.25" customHeight="1">
      <c r="A36" s="6" t="s">
        <v>698</v>
      </c>
      <c r="B36" s="6" t="s">
        <v>687</v>
      </c>
      <c r="C36" s="29" t="s">
        <v>7</v>
      </c>
      <c r="D36" s="13" t="s">
        <v>7</v>
      </c>
      <c r="E36" s="13" t="s">
        <v>7</v>
      </c>
      <c r="F36" s="13" t="s">
        <v>7</v>
      </c>
      <c r="G36" s="29" t="s">
        <v>7</v>
      </c>
      <c r="H36" s="29" t="s">
        <v>7</v>
      </c>
      <c r="I36" s="29" t="s">
        <v>7</v>
      </c>
      <c r="J36" s="29" t="s">
        <v>7</v>
      </c>
      <c r="K36" s="13">
        <v>-2.66</v>
      </c>
      <c r="L36" s="13">
        <v>-2.82</v>
      </c>
      <c r="M36" s="13">
        <v>-2.16</v>
      </c>
      <c r="N36" s="29" t="s">
        <v>7</v>
      </c>
      <c r="O36" s="13">
        <v>-4.24</v>
      </c>
      <c r="P36" s="13">
        <v>-3.54</v>
      </c>
      <c r="Q36" s="14">
        <v>-4.83</v>
      </c>
      <c r="R36" s="14">
        <v>-8.02</v>
      </c>
      <c r="S36" s="14">
        <v>-7.17</v>
      </c>
      <c r="T36" s="14">
        <v>-8.03</v>
      </c>
      <c r="U36" s="14">
        <v>-12.3</v>
      </c>
      <c r="V36" s="14">
        <v>-10.75</v>
      </c>
      <c r="W36" s="112"/>
      <c r="X36" s="73"/>
      <c r="Y36" s="73"/>
      <c r="Z36" s="73"/>
      <c r="AA36" s="73"/>
    </row>
    <row r="37" spans="1:27" ht="11.25" customHeight="1">
      <c r="A37" s="6" t="s">
        <v>699</v>
      </c>
      <c r="B37" s="6" t="s">
        <v>689</v>
      </c>
      <c r="C37" s="13" t="s">
        <v>7</v>
      </c>
      <c r="D37" s="13" t="s">
        <v>7</v>
      </c>
      <c r="E37" s="29" t="s">
        <v>7</v>
      </c>
      <c r="F37" s="29" t="s">
        <v>7</v>
      </c>
      <c r="G37" s="29" t="s">
        <v>7</v>
      </c>
      <c r="H37" s="29" t="s">
        <v>7</v>
      </c>
      <c r="I37" s="29" t="s">
        <v>7</v>
      </c>
      <c r="J37" s="29" t="s">
        <v>7</v>
      </c>
      <c r="K37" s="13">
        <v>-876.21</v>
      </c>
      <c r="L37" s="13">
        <v>-906.31</v>
      </c>
      <c r="M37" s="13">
        <v>-1171.59</v>
      </c>
      <c r="N37" s="13">
        <v>-930.78</v>
      </c>
      <c r="O37" s="13">
        <v>-810.1</v>
      </c>
      <c r="P37" s="13">
        <v>-735.59</v>
      </c>
      <c r="Q37" s="14">
        <v>-827.33</v>
      </c>
      <c r="R37" s="14">
        <v>-1390.06</v>
      </c>
      <c r="S37" s="14">
        <v>-2427.28</v>
      </c>
      <c r="T37" s="14">
        <v>-3141.88</v>
      </c>
      <c r="U37" s="14">
        <v>-4743.08</v>
      </c>
      <c r="V37" s="14">
        <v>-5053.43</v>
      </c>
      <c r="W37" s="112"/>
      <c r="X37" s="73"/>
      <c r="Y37" s="73"/>
      <c r="Z37" s="73"/>
      <c r="AA37" s="73"/>
    </row>
    <row r="38" spans="1:27" ht="11.25" customHeight="1">
      <c r="A38" s="6" t="s">
        <v>700</v>
      </c>
      <c r="B38" s="6" t="s">
        <v>691</v>
      </c>
      <c r="C38" s="29" t="s">
        <v>7</v>
      </c>
      <c r="D38" s="13" t="s">
        <v>7</v>
      </c>
      <c r="E38" s="13" t="s">
        <v>7</v>
      </c>
      <c r="F38" s="13" t="s">
        <v>7</v>
      </c>
      <c r="G38" s="29" t="s">
        <v>7</v>
      </c>
      <c r="H38" s="29" t="s">
        <v>7</v>
      </c>
      <c r="I38" s="29" t="s">
        <v>7</v>
      </c>
      <c r="J38" s="29" t="s">
        <v>7</v>
      </c>
      <c r="K38" s="13">
        <v>-57.53</v>
      </c>
      <c r="L38" s="13">
        <v>-64.87</v>
      </c>
      <c r="M38" s="13">
        <v>-46.52</v>
      </c>
      <c r="N38" s="13">
        <v>-88.17</v>
      </c>
      <c r="O38" s="13">
        <v>-111.19</v>
      </c>
      <c r="P38" s="13">
        <v>-79.67</v>
      </c>
      <c r="Q38" s="14">
        <v>-144.86</v>
      </c>
      <c r="R38" s="14">
        <v>-214.97</v>
      </c>
      <c r="S38" s="14">
        <v>-793.95</v>
      </c>
      <c r="T38" s="14">
        <v>-859.93</v>
      </c>
      <c r="U38" s="14">
        <v>-1712.46</v>
      </c>
      <c r="V38" s="14">
        <v>-1822.36</v>
      </c>
      <c r="W38" s="112"/>
      <c r="X38" s="73"/>
      <c r="Y38" s="73"/>
      <c r="Z38" s="73"/>
      <c r="AA38" s="73"/>
    </row>
    <row r="39" spans="1:27" ht="11.25" customHeight="1">
      <c r="A39" s="6" t="s">
        <v>701</v>
      </c>
      <c r="B39" s="6" t="s">
        <v>693</v>
      </c>
      <c r="C39" s="29" t="s">
        <v>7</v>
      </c>
      <c r="D39" s="13" t="s">
        <v>7</v>
      </c>
      <c r="E39" s="13" t="s">
        <v>7</v>
      </c>
      <c r="F39" s="13" t="s">
        <v>7</v>
      </c>
      <c r="G39" s="29" t="s">
        <v>7</v>
      </c>
      <c r="H39" s="29" t="s">
        <v>7</v>
      </c>
      <c r="I39" s="29" t="s">
        <v>7</v>
      </c>
      <c r="J39" s="29" t="s">
        <v>7</v>
      </c>
      <c r="K39" s="13">
        <v>-293.84</v>
      </c>
      <c r="L39" s="13">
        <v>-263.24</v>
      </c>
      <c r="M39" s="13">
        <v>-498.71</v>
      </c>
      <c r="N39" s="13">
        <v>-285.71</v>
      </c>
      <c r="O39" s="13">
        <v>-250.97</v>
      </c>
      <c r="P39" s="13">
        <v>-265.55</v>
      </c>
      <c r="Q39" s="14">
        <v>-275.24</v>
      </c>
      <c r="R39" s="14">
        <v>-436.35</v>
      </c>
      <c r="S39" s="14">
        <v>-535.68</v>
      </c>
      <c r="T39" s="14">
        <v>-711.74</v>
      </c>
      <c r="U39" s="14">
        <v>-807.71</v>
      </c>
      <c r="V39" s="14">
        <v>-762.78</v>
      </c>
      <c r="W39" s="112"/>
      <c r="X39" s="73"/>
      <c r="Y39" s="73"/>
      <c r="Z39" s="73"/>
      <c r="AA39" s="73"/>
    </row>
    <row r="40" spans="1:27" ht="11.25" customHeight="1">
      <c r="A40" s="6" t="s">
        <v>702</v>
      </c>
      <c r="B40" s="6" t="s">
        <v>695</v>
      </c>
      <c r="C40" s="13" t="s">
        <v>7</v>
      </c>
      <c r="D40" s="13" t="s">
        <v>7</v>
      </c>
      <c r="E40" s="13" t="s">
        <v>7</v>
      </c>
      <c r="F40" s="13" t="s">
        <v>7</v>
      </c>
      <c r="G40" s="29" t="s">
        <v>7</v>
      </c>
      <c r="H40" s="29" t="s">
        <v>7</v>
      </c>
      <c r="I40" s="29" t="s">
        <v>7</v>
      </c>
      <c r="J40" s="29" t="s">
        <v>7</v>
      </c>
      <c r="K40" s="13">
        <v>-524.84</v>
      </c>
      <c r="L40" s="13">
        <v>-578.2</v>
      </c>
      <c r="M40" s="13">
        <v>-626.36</v>
      </c>
      <c r="N40" s="13">
        <v>-556.91</v>
      </c>
      <c r="O40" s="13">
        <v>-447.94</v>
      </c>
      <c r="P40" s="13">
        <v>-390.37</v>
      </c>
      <c r="Q40" s="14">
        <v>-407.23</v>
      </c>
      <c r="R40" s="14">
        <v>-738.74</v>
      </c>
      <c r="S40" s="14">
        <v>-1097.66</v>
      </c>
      <c r="T40" s="14">
        <v>-1570.21</v>
      </c>
      <c r="U40" s="14">
        <v>-2222.91</v>
      </c>
      <c r="V40" s="14">
        <v>-2468.29</v>
      </c>
      <c r="W40" s="112"/>
      <c r="X40" s="73"/>
      <c r="Y40" s="73"/>
      <c r="Z40" s="73"/>
      <c r="AA40" s="73"/>
    </row>
    <row r="41" spans="1:27" s="112" customFormat="1" ht="11.25" customHeight="1">
      <c r="A41" s="19" t="s">
        <v>703</v>
      </c>
      <c r="B41" s="58" t="s">
        <v>704</v>
      </c>
      <c r="C41" s="132" t="s">
        <v>7</v>
      </c>
      <c r="D41" s="132" t="s">
        <v>7</v>
      </c>
      <c r="E41" s="133" t="s">
        <v>7</v>
      </c>
      <c r="F41" s="132">
        <v>103.35</v>
      </c>
      <c r="G41" s="132">
        <v>450.54</v>
      </c>
      <c r="H41" s="132">
        <v>360.65</v>
      </c>
      <c r="I41" s="132">
        <v>401.06</v>
      </c>
      <c r="J41" s="132">
        <v>744.54</v>
      </c>
      <c r="K41" s="132">
        <v>692.12</v>
      </c>
      <c r="L41" s="132">
        <v>663.75</v>
      </c>
      <c r="M41" s="132">
        <v>1100.19</v>
      </c>
      <c r="N41" s="132">
        <v>1624.96</v>
      </c>
      <c r="O41" s="132">
        <v>2035.31</v>
      </c>
      <c r="P41" s="132">
        <v>1933.24</v>
      </c>
      <c r="Q41" s="132">
        <v>2073.15</v>
      </c>
      <c r="R41" s="132">
        <v>2282</v>
      </c>
      <c r="S41" s="132">
        <v>2529.32</v>
      </c>
      <c r="T41" s="132">
        <v>2583.44</v>
      </c>
      <c r="U41" s="132">
        <v>2136.81</v>
      </c>
      <c r="V41" s="132">
        <v>1907.67</v>
      </c>
      <c r="W41" s="130"/>
      <c r="X41" s="130"/>
      <c r="Y41" s="130"/>
      <c r="Z41" s="130"/>
      <c r="AA41" s="130"/>
    </row>
    <row r="42" spans="1:27" ht="11.25" customHeight="1">
      <c r="A42" s="8" t="s">
        <v>705</v>
      </c>
      <c r="B42" s="6" t="s">
        <v>706</v>
      </c>
      <c r="C42" s="13" t="s">
        <v>7</v>
      </c>
      <c r="D42" s="13" t="s">
        <v>7</v>
      </c>
      <c r="E42" s="13" t="s">
        <v>7</v>
      </c>
      <c r="F42" s="13" t="s">
        <v>7</v>
      </c>
      <c r="G42" s="29" t="s">
        <v>7</v>
      </c>
      <c r="H42" s="29" t="s">
        <v>7</v>
      </c>
      <c r="I42" s="29" t="s">
        <v>7</v>
      </c>
      <c r="J42" s="29" t="s">
        <v>7</v>
      </c>
      <c r="K42" s="29" t="s">
        <v>7</v>
      </c>
      <c r="L42" s="29" t="s">
        <v>7</v>
      </c>
      <c r="M42" s="29" t="s">
        <v>7</v>
      </c>
      <c r="N42" s="29" t="s">
        <v>7</v>
      </c>
      <c r="O42" s="13">
        <v>383.34</v>
      </c>
      <c r="P42" s="13">
        <v>-13.28</v>
      </c>
      <c r="Q42" s="13">
        <v>340.43</v>
      </c>
      <c r="R42" s="13">
        <v>423.51</v>
      </c>
      <c r="S42" s="13">
        <v>400.16</v>
      </c>
      <c r="T42" s="13">
        <v>405.87</v>
      </c>
      <c r="U42" s="13">
        <v>185.19</v>
      </c>
      <c r="V42" s="13">
        <v>253.07</v>
      </c>
      <c r="W42" s="131"/>
      <c r="X42" s="17"/>
      <c r="Y42" s="17"/>
      <c r="Z42" s="17"/>
      <c r="AA42" s="17"/>
    </row>
    <row r="43" spans="1:27" ht="11.25" customHeight="1">
      <c r="A43" s="8" t="s">
        <v>707</v>
      </c>
      <c r="B43" s="6" t="s">
        <v>708</v>
      </c>
      <c r="C43" s="13" t="s">
        <v>7</v>
      </c>
      <c r="D43" s="13" t="s">
        <v>7</v>
      </c>
      <c r="E43" s="13" t="s">
        <v>7</v>
      </c>
      <c r="F43" s="13" t="s">
        <v>7</v>
      </c>
      <c r="G43" s="29" t="s">
        <v>7</v>
      </c>
      <c r="H43" s="29" t="s">
        <v>7</v>
      </c>
      <c r="I43" s="29" t="s">
        <v>7</v>
      </c>
      <c r="J43" s="29" t="s">
        <v>7</v>
      </c>
      <c r="K43" s="29" t="s">
        <v>7</v>
      </c>
      <c r="L43" s="29" t="s">
        <v>7</v>
      </c>
      <c r="M43" s="29" t="s">
        <v>7</v>
      </c>
      <c r="N43" s="29" t="s">
        <v>7</v>
      </c>
      <c r="O43" s="13">
        <v>1651.97</v>
      </c>
      <c r="P43" s="13">
        <v>1946.52</v>
      </c>
      <c r="Q43" s="13">
        <v>1732.72</v>
      </c>
      <c r="R43" s="13">
        <v>1858.49</v>
      </c>
      <c r="S43" s="13">
        <v>2129.15</v>
      </c>
      <c r="T43" s="13">
        <v>2177.56</v>
      </c>
      <c r="U43" s="13">
        <v>1951.62</v>
      </c>
      <c r="V43" s="13">
        <v>1654.61</v>
      </c>
      <c r="W43" s="131"/>
      <c r="X43" s="17"/>
      <c r="Y43" s="17"/>
      <c r="Z43" s="17"/>
      <c r="AA43" s="17"/>
    </row>
    <row r="44" spans="1:27" ht="11.25" customHeight="1">
      <c r="A44" s="8" t="s">
        <v>709</v>
      </c>
      <c r="B44" s="6" t="s">
        <v>710</v>
      </c>
      <c r="C44" s="13" t="s">
        <v>7</v>
      </c>
      <c r="D44" s="13" t="s">
        <v>7</v>
      </c>
      <c r="E44" s="29" t="s">
        <v>7</v>
      </c>
      <c r="F44" s="29" t="s">
        <v>7</v>
      </c>
      <c r="G44" s="13">
        <v>480.19</v>
      </c>
      <c r="H44" s="13">
        <v>425.59</v>
      </c>
      <c r="I44" s="13">
        <v>487.73</v>
      </c>
      <c r="J44" s="13">
        <v>830.01</v>
      </c>
      <c r="K44" s="13">
        <v>768.23</v>
      </c>
      <c r="L44" s="13">
        <v>708.88</v>
      </c>
      <c r="M44" s="13">
        <v>1228.93</v>
      </c>
      <c r="N44" s="13">
        <v>1691.92</v>
      </c>
      <c r="O44" s="13">
        <v>2082.96</v>
      </c>
      <c r="P44" s="13">
        <v>2009.36</v>
      </c>
      <c r="Q44" s="13">
        <v>2149.6</v>
      </c>
      <c r="R44" s="13">
        <v>2495.36</v>
      </c>
      <c r="S44" s="13">
        <v>2816.28</v>
      </c>
      <c r="T44" s="13">
        <v>3027.27</v>
      </c>
      <c r="U44" s="13">
        <v>2846.12</v>
      </c>
      <c r="V44" s="13">
        <v>2480.47</v>
      </c>
      <c r="W44" s="134"/>
      <c r="X44" s="135"/>
      <c r="Y44" s="135"/>
      <c r="Z44" s="135"/>
      <c r="AA44" s="135"/>
    </row>
    <row r="45" spans="1:27" ht="11.25" customHeight="1">
      <c r="A45" s="8" t="s">
        <v>711</v>
      </c>
      <c r="B45" s="6" t="s">
        <v>712</v>
      </c>
      <c r="C45" s="13" t="s">
        <v>7</v>
      </c>
      <c r="D45" s="13" t="s">
        <v>7</v>
      </c>
      <c r="E45" s="13" t="s">
        <v>7</v>
      </c>
      <c r="F45" s="13" t="s">
        <v>7</v>
      </c>
      <c r="G45" s="29" t="s">
        <v>7</v>
      </c>
      <c r="H45" s="29" t="s">
        <v>7</v>
      </c>
      <c r="I45" s="29" t="s">
        <v>7</v>
      </c>
      <c r="J45" s="29" t="s">
        <v>7</v>
      </c>
      <c r="K45" s="29" t="s">
        <v>7</v>
      </c>
      <c r="L45" s="29" t="s">
        <v>7</v>
      </c>
      <c r="M45" s="29" t="s">
        <v>7</v>
      </c>
      <c r="N45" s="29" t="s">
        <v>7</v>
      </c>
      <c r="O45" s="13">
        <v>392.87</v>
      </c>
      <c r="P45" s="13">
        <v>20.36</v>
      </c>
      <c r="Q45" s="13">
        <v>363.77</v>
      </c>
      <c r="R45" s="13">
        <v>445.17</v>
      </c>
      <c r="S45" s="13">
        <v>428.06</v>
      </c>
      <c r="T45" s="13">
        <v>454.05</v>
      </c>
      <c r="U45" s="13">
        <v>207.74</v>
      </c>
      <c r="V45" s="13">
        <v>270.27</v>
      </c>
      <c r="W45" s="131"/>
      <c r="X45" s="17"/>
      <c r="Y45" s="17"/>
      <c r="Z45" s="17"/>
      <c r="AA45" s="17"/>
    </row>
    <row r="46" spans="1:27" ht="11.25" customHeight="1">
      <c r="A46" s="8" t="s">
        <v>713</v>
      </c>
      <c r="B46" s="6" t="s">
        <v>714</v>
      </c>
      <c r="C46" s="13" t="s">
        <v>7</v>
      </c>
      <c r="D46" s="13" t="s">
        <v>7</v>
      </c>
      <c r="E46" s="13" t="s">
        <v>7</v>
      </c>
      <c r="F46" s="13" t="s">
        <v>7</v>
      </c>
      <c r="G46" s="29" t="s">
        <v>7</v>
      </c>
      <c r="H46" s="29" t="s">
        <v>7</v>
      </c>
      <c r="I46" s="29" t="s">
        <v>7</v>
      </c>
      <c r="J46" s="29" t="s">
        <v>7</v>
      </c>
      <c r="K46" s="29" t="s">
        <v>7</v>
      </c>
      <c r="L46" s="29" t="s">
        <v>7</v>
      </c>
      <c r="M46" s="29" t="s">
        <v>7</v>
      </c>
      <c r="N46" s="29" t="s">
        <v>7</v>
      </c>
      <c r="O46" s="13">
        <v>1690.09</v>
      </c>
      <c r="P46" s="13">
        <v>1989</v>
      </c>
      <c r="Q46" s="13">
        <v>1785.84</v>
      </c>
      <c r="R46" s="13">
        <v>2050.19</v>
      </c>
      <c r="S46" s="13">
        <v>2388.22</v>
      </c>
      <c r="T46" s="13">
        <v>2573.22</v>
      </c>
      <c r="U46" s="13">
        <v>2638.38</v>
      </c>
      <c r="V46" s="13">
        <v>2210.2</v>
      </c>
      <c r="W46" s="131"/>
      <c r="X46" s="17"/>
      <c r="Y46" s="17"/>
      <c r="Z46" s="17"/>
      <c r="AA46" s="17"/>
    </row>
    <row r="47" spans="1:27" ht="11.25" customHeight="1">
      <c r="A47" s="8" t="s">
        <v>715</v>
      </c>
      <c r="B47" s="6" t="s">
        <v>716</v>
      </c>
      <c r="C47" s="13" t="s">
        <v>7</v>
      </c>
      <c r="D47" s="13" t="s">
        <v>7</v>
      </c>
      <c r="E47" s="29" t="s">
        <v>7</v>
      </c>
      <c r="F47" s="29" t="s">
        <v>7</v>
      </c>
      <c r="G47" s="13">
        <v>-29.65</v>
      </c>
      <c r="H47" s="13">
        <v>-64.95</v>
      </c>
      <c r="I47" s="13">
        <v>-86.67</v>
      </c>
      <c r="J47" s="13">
        <v>-85.47</v>
      </c>
      <c r="K47" s="13">
        <v>-76.12</v>
      </c>
      <c r="L47" s="13">
        <v>-45.13</v>
      </c>
      <c r="M47" s="13">
        <v>-128.73</v>
      </c>
      <c r="N47" s="13">
        <v>-66.96</v>
      </c>
      <c r="O47" s="13">
        <v>-47.65</v>
      </c>
      <c r="P47" s="13">
        <v>-76.13</v>
      </c>
      <c r="Q47" s="13">
        <v>-76.46</v>
      </c>
      <c r="R47" s="13">
        <v>-213.36</v>
      </c>
      <c r="S47" s="13">
        <v>-286.97</v>
      </c>
      <c r="T47" s="13">
        <v>-443.83</v>
      </c>
      <c r="U47" s="13">
        <v>-709.31</v>
      </c>
      <c r="V47" s="13">
        <v>-572.8</v>
      </c>
      <c r="W47" s="131"/>
      <c r="X47" s="17"/>
      <c r="Y47" s="17"/>
      <c r="Z47" s="17"/>
      <c r="AA47" s="17"/>
    </row>
    <row r="48" spans="1:27" ht="11.25" customHeight="1">
      <c r="A48" s="8" t="s">
        <v>717</v>
      </c>
      <c r="B48" s="6" t="s">
        <v>712</v>
      </c>
      <c r="C48" s="13" t="s">
        <v>7</v>
      </c>
      <c r="D48" s="13" t="s">
        <v>7</v>
      </c>
      <c r="E48" s="13" t="s">
        <v>7</v>
      </c>
      <c r="F48" s="13" t="s">
        <v>7</v>
      </c>
      <c r="G48" s="29" t="s">
        <v>7</v>
      </c>
      <c r="H48" s="29" t="s">
        <v>7</v>
      </c>
      <c r="I48" s="29" t="s">
        <v>7</v>
      </c>
      <c r="J48" s="29" t="s">
        <v>7</v>
      </c>
      <c r="K48" s="29" t="s">
        <v>7</v>
      </c>
      <c r="L48" s="29" t="s">
        <v>7</v>
      </c>
      <c r="M48" s="29" t="s">
        <v>7</v>
      </c>
      <c r="N48" s="29" t="s">
        <v>7</v>
      </c>
      <c r="O48" s="13">
        <v>-9.53</v>
      </c>
      <c r="P48" s="13">
        <v>-33.64</v>
      </c>
      <c r="Q48" s="13">
        <v>-23.34</v>
      </c>
      <c r="R48" s="13">
        <v>-21.66</v>
      </c>
      <c r="S48" s="13">
        <v>-27.9</v>
      </c>
      <c r="T48" s="13">
        <v>-48.18</v>
      </c>
      <c r="U48" s="13">
        <v>-22.55</v>
      </c>
      <c r="V48" s="13">
        <v>-17.21</v>
      </c>
      <c r="W48" s="136"/>
      <c r="X48" s="137"/>
      <c r="Y48" s="137"/>
      <c r="Z48" s="137"/>
      <c r="AA48" s="137"/>
    </row>
    <row r="49" spans="1:27" ht="11.25" customHeight="1">
      <c r="A49" s="8" t="s">
        <v>718</v>
      </c>
      <c r="B49" s="6" t="s">
        <v>714</v>
      </c>
      <c r="C49" s="13" t="s">
        <v>7</v>
      </c>
      <c r="D49" s="13" t="s">
        <v>7</v>
      </c>
      <c r="E49" s="13" t="s">
        <v>7</v>
      </c>
      <c r="F49" s="13" t="s">
        <v>7</v>
      </c>
      <c r="G49" s="29" t="s">
        <v>7</v>
      </c>
      <c r="H49" s="29" t="s">
        <v>7</v>
      </c>
      <c r="I49" s="29" t="s">
        <v>7</v>
      </c>
      <c r="J49" s="29" t="s">
        <v>7</v>
      </c>
      <c r="K49" s="29" t="s">
        <v>7</v>
      </c>
      <c r="L49" s="29" t="s">
        <v>7</v>
      </c>
      <c r="M49" s="29" t="s">
        <v>7</v>
      </c>
      <c r="N49" s="29" t="s">
        <v>7</v>
      </c>
      <c r="O49" s="13">
        <v>-38.12</v>
      </c>
      <c r="P49" s="13">
        <v>-42.49</v>
      </c>
      <c r="Q49" s="13">
        <v>-53.12</v>
      </c>
      <c r="R49" s="13">
        <v>-191.7</v>
      </c>
      <c r="S49" s="13">
        <v>-259.07</v>
      </c>
      <c r="T49" s="13">
        <v>-395.65</v>
      </c>
      <c r="U49" s="13">
        <v>-686.76</v>
      </c>
      <c r="V49" s="13">
        <v>-555.6</v>
      </c>
      <c r="W49" s="136"/>
      <c r="X49" s="137"/>
      <c r="Y49" s="137"/>
      <c r="Z49" s="137"/>
      <c r="AA49" s="137"/>
    </row>
    <row r="50" ht="11.25">
      <c r="W50" s="22"/>
    </row>
    <row r="51" spans="1:27" ht="11.25" customHeight="1">
      <c r="A51" s="8" t="s">
        <v>719</v>
      </c>
      <c r="B51" s="10" t="s">
        <v>720</v>
      </c>
      <c r="C51" s="129" t="s">
        <v>7</v>
      </c>
      <c r="D51" s="129" t="s">
        <v>7</v>
      </c>
      <c r="E51" s="78">
        <v>506.37</v>
      </c>
      <c r="F51" s="78">
        <v>723.48</v>
      </c>
      <c r="G51" s="78">
        <v>605.39</v>
      </c>
      <c r="H51" s="78">
        <v>670.86</v>
      </c>
      <c r="I51" s="78">
        <v>745.38</v>
      </c>
      <c r="J51" s="78">
        <v>1867.96</v>
      </c>
      <c r="K51" s="78">
        <v>1930.32</v>
      </c>
      <c r="L51" s="78">
        <v>-682.56</v>
      </c>
      <c r="M51" s="78">
        <v>-1542.65</v>
      </c>
      <c r="N51" s="78">
        <v>-1383.9</v>
      </c>
      <c r="O51" s="78">
        <v>-2429.24</v>
      </c>
      <c r="P51" s="78">
        <v>-1831.44</v>
      </c>
      <c r="Q51" s="78">
        <v>-5676.21</v>
      </c>
      <c r="R51" s="78">
        <v>-2133.61</v>
      </c>
      <c r="S51" s="78">
        <v>1214.84</v>
      </c>
      <c r="T51" s="78">
        <v>4167.51</v>
      </c>
      <c r="U51" s="78">
        <v>8358.64</v>
      </c>
      <c r="V51" s="78">
        <v>995.77</v>
      </c>
      <c r="W51" s="140"/>
      <c r="X51" s="126"/>
      <c r="Y51" s="126"/>
      <c r="Z51" s="126"/>
      <c r="AA51" s="126"/>
    </row>
    <row r="52" spans="1:27" ht="11.25" customHeight="1">
      <c r="A52" s="8" t="s">
        <v>721</v>
      </c>
      <c r="B52" s="10" t="s">
        <v>722</v>
      </c>
      <c r="C52" s="78" t="s">
        <v>7</v>
      </c>
      <c r="D52" s="78" t="s">
        <v>7</v>
      </c>
      <c r="E52" s="129" t="s">
        <v>7</v>
      </c>
      <c r="F52" s="129" t="s">
        <v>7</v>
      </c>
      <c r="G52" s="78">
        <v>79.89</v>
      </c>
      <c r="H52" s="78">
        <v>4.58</v>
      </c>
      <c r="I52" s="78">
        <v>3.94</v>
      </c>
      <c r="J52" s="78">
        <v>0</v>
      </c>
      <c r="K52" s="78">
        <v>-2.66</v>
      </c>
      <c r="L52" s="78">
        <v>-9.4</v>
      </c>
      <c r="M52" s="78">
        <v>-8.65</v>
      </c>
      <c r="N52" s="78">
        <v>3.35</v>
      </c>
      <c r="O52" s="78">
        <v>15.88</v>
      </c>
      <c r="P52" s="78">
        <v>-15.05</v>
      </c>
      <c r="Q52" s="78">
        <v>5.63</v>
      </c>
      <c r="R52" s="78">
        <v>-52.14</v>
      </c>
      <c r="S52" s="78">
        <v>2.39</v>
      </c>
      <c r="T52" s="78">
        <v>2.19</v>
      </c>
      <c r="U52" s="78">
        <v>3.42</v>
      </c>
      <c r="V52" s="78">
        <v>426.56</v>
      </c>
      <c r="W52" s="140"/>
      <c r="X52" s="126"/>
      <c r="Y52" s="126"/>
      <c r="Z52" s="126"/>
      <c r="AA52" s="126"/>
    </row>
    <row r="53" spans="1:27" ht="11.25" customHeight="1">
      <c r="A53" s="8" t="s">
        <v>723</v>
      </c>
      <c r="B53" s="6" t="s">
        <v>724</v>
      </c>
      <c r="C53" s="13" t="s">
        <v>7</v>
      </c>
      <c r="D53" s="13" t="s">
        <v>7</v>
      </c>
      <c r="E53" s="29" t="s">
        <v>7</v>
      </c>
      <c r="F53" s="29" t="s">
        <v>7</v>
      </c>
      <c r="G53" s="13">
        <v>79.89</v>
      </c>
      <c r="H53" s="13">
        <v>4.58</v>
      </c>
      <c r="I53" s="13">
        <v>3.94</v>
      </c>
      <c r="J53" s="13">
        <v>0</v>
      </c>
      <c r="K53" s="13">
        <v>-2.66</v>
      </c>
      <c r="L53" s="13">
        <v>-9.4</v>
      </c>
      <c r="M53" s="13">
        <v>-8.65</v>
      </c>
      <c r="N53" s="13">
        <v>8.93</v>
      </c>
      <c r="O53" s="13">
        <v>27.53</v>
      </c>
      <c r="P53" s="13">
        <v>9.74</v>
      </c>
      <c r="Q53" s="13">
        <v>16.9</v>
      </c>
      <c r="R53" s="13">
        <v>11.23</v>
      </c>
      <c r="S53" s="13">
        <v>17.54</v>
      </c>
      <c r="T53" s="13">
        <v>19.71</v>
      </c>
      <c r="U53" s="13">
        <v>-0.68</v>
      </c>
      <c r="V53" s="13">
        <v>98.22</v>
      </c>
      <c r="W53" s="131"/>
      <c r="X53" s="17"/>
      <c r="Y53" s="17"/>
      <c r="Z53" s="17"/>
      <c r="AA53" s="17"/>
    </row>
    <row r="54" spans="1:27" s="112" customFormat="1" ht="11.25" customHeight="1">
      <c r="A54" s="19" t="s">
        <v>725</v>
      </c>
      <c r="B54" s="4" t="s">
        <v>726</v>
      </c>
      <c r="C54" s="16" t="s">
        <v>7</v>
      </c>
      <c r="D54" s="16" t="s">
        <v>7</v>
      </c>
      <c r="E54" s="16" t="s">
        <v>7</v>
      </c>
      <c r="F54" s="16" t="s">
        <v>7</v>
      </c>
      <c r="G54" s="16" t="s">
        <v>7</v>
      </c>
      <c r="H54" s="16" t="s">
        <v>7</v>
      </c>
      <c r="I54" s="16" t="s">
        <v>7</v>
      </c>
      <c r="J54" s="16" t="s">
        <v>7</v>
      </c>
      <c r="K54" s="16" t="s">
        <v>7</v>
      </c>
      <c r="L54" s="16" t="s">
        <v>7</v>
      </c>
      <c r="M54" s="16" t="s">
        <v>7</v>
      </c>
      <c r="N54" s="16">
        <v>-5.58</v>
      </c>
      <c r="O54" s="16">
        <v>-11.65</v>
      </c>
      <c r="P54" s="16">
        <v>-24.79</v>
      </c>
      <c r="Q54" s="16">
        <v>-11.27</v>
      </c>
      <c r="R54" s="16">
        <v>-63.37</v>
      </c>
      <c r="S54" s="16">
        <v>-15.15</v>
      </c>
      <c r="T54" s="16">
        <v>-17.52</v>
      </c>
      <c r="U54" s="16">
        <v>4.1</v>
      </c>
      <c r="V54" s="16">
        <v>328.34</v>
      </c>
      <c r="W54" s="131"/>
      <c r="X54" s="131"/>
      <c r="Y54" s="131"/>
      <c r="Z54" s="131"/>
      <c r="AA54" s="131"/>
    </row>
    <row r="55" spans="1:27" ht="11.25" customHeight="1">
      <c r="A55" s="8" t="s">
        <v>727</v>
      </c>
      <c r="B55" s="10" t="s">
        <v>728</v>
      </c>
      <c r="C55" s="129" t="s">
        <v>7</v>
      </c>
      <c r="D55" s="129" t="s">
        <v>7</v>
      </c>
      <c r="E55" s="132">
        <v>506.37</v>
      </c>
      <c r="F55" s="132">
        <v>723.48</v>
      </c>
      <c r="G55" s="132">
        <v>525.49</v>
      </c>
      <c r="H55" s="78">
        <v>666.28</v>
      </c>
      <c r="I55" s="78">
        <v>741.44</v>
      </c>
      <c r="J55" s="78">
        <v>1867.96</v>
      </c>
      <c r="K55" s="78">
        <v>1930.32</v>
      </c>
      <c r="L55" s="78">
        <v>-673.15</v>
      </c>
      <c r="M55" s="78">
        <v>-1534</v>
      </c>
      <c r="N55" s="78">
        <v>-1387.24</v>
      </c>
      <c r="O55" s="78">
        <v>-2445.13</v>
      </c>
      <c r="P55" s="78">
        <v>-1816.39</v>
      </c>
      <c r="Q55" s="78">
        <v>-5681.84</v>
      </c>
      <c r="R55" s="78">
        <v>-2081.48</v>
      </c>
      <c r="S55" s="78">
        <v>1212.45</v>
      </c>
      <c r="T55" s="78">
        <v>4165.32</v>
      </c>
      <c r="U55" s="78">
        <v>8355.22</v>
      </c>
      <c r="V55" s="78">
        <v>569.22</v>
      </c>
      <c r="W55" s="131"/>
      <c r="X55" s="17"/>
      <c r="Y55" s="17"/>
      <c r="Z55" s="17"/>
      <c r="AA55" s="17"/>
    </row>
    <row r="56" spans="1:27" ht="11.25" customHeight="1">
      <c r="A56" s="8" t="s">
        <v>729</v>
      </c>
      <c r="B56" s="6" t="s">
        <v>730</v>
      </c>
      <c r="C56" s="29" t="s">
        <v>7</v>
      </c>
      <c r="D56" s="29" t="s">
        <v>7</v>
      </c>
      <c r="E56" s="16">
        <v>132.43</v>
      </c>
      <c r="F56" s="16">
        <v>172.26</v>
      </c>
      <c r="G56" s="16">
        <v>124.37</v>
      </c>
      <c r="H56" s="13">
        <v>196.37</v>
      </c>
      <c r="I56" s="13">
        <v>414.45</v>
      </c>
      <c r="J56" s="13">
        <v>511.93</v>
      </c>
      <c r="K56" s="13">
        <v>661.14</v>
      </c>
      <c r="L56" s="13">
        <v>459.74</v>
      </c>
      <c r="M56" s="13">
        <v>642.59</v>
      </c>
      <c r="N56" s="13">
        <v>858.24</v>
      </c>
      <c r="O56" s="13">
        <v>739.15</v>
      </c>
      <c r="P56" s="13">
        <v>1248.99</v>
      </c>
      <c r="Q56" s="13">
        <v>1377</v>
      </c>
      <c r="R56" s="13">
        <v>6042.3</v>
      </c>
      <c r="S56" s="13">
        <v>4573.17</v>
      </c>
      <c r="T56" s="13">
        <v>6729.05</v>
      </c>
      <c r="U56" s="13">
        <v>6767.14</v>
      </c>
      <c r="V56" s="13">
        <v>3336.45</v>
      </c>
      <c r="W56" s="131"/>
      <c r="X56" s="17"/>
      <c r="Y56" s="17"/>
      <c r="Z56" s="17"/>
      <c r="AA56" s="17"/>
    </row>
    <row r="57" spans="1:27" ht="11.25" customHeight="1">
      <c r="A57" s="8" t="s">
        <v>731</v>
      </c>
      <c r="B57" s="6" t="s">
        <v>732</v>
      </c>
      <c r="C57" s="13" t="s">
        <v>7</v>
      </c>
      <c r="D57" s="13" t="s">
        <v>7</v>
      </c>
      <c r="E57" s="33" t="s">
        <v>7</v>
      </c>
      <c r="F57" s="33" t="s">
        <v>7</v>
      </c>
      <c r="G57" s="16">
        <v>-6.59</v>
      </c>
      <c r="H57" s="13">
        <v>-7.64</v>
      </c>
      <c r="I57" s="13">
        <v>3.94</v>
      </c>
      <c r="J57" s="13">
        <v>-37.01</v>
      </c>
      <c r="K57" s="13">
        <v>3.54</v>
      </c>
      <c r="L57" s="13">
        <v>-6.58</v>
      </c>
      <c r="M57" s="13">
        <v>-1.08</v>
      </c>
      <c r="N57" s="13">
        <v>-25.67</v>
      </c>
      <c r="O57" s="13">
        <v>5.29</v>
      </c>
      <c r="P57" s="13">
        <v>-11.51</v>
      </c>
      <c r="Q57" s="13">
        <v>-3.22</v>
      </c>
      <c r="R57" s="13">
        <v>-220.58</v>
      </c>
      <c r="S57" s="13">
        <v>106.02</v>
      </c>
      <c r="T57" s="13">
        <v>-491.28</v>
      </c>
      <c r="U57" s="13">
        <v>-690.18</v>
      </c>
      <c r="V57" s="13">
        <v>-116.14</v>
      </c>
      <c r="W57" s="131"/>
      <c r="X57" s="17"/>
      <c r="Y57" s="17"/>
      <c r="Z57" s="17"/>
      <c r="AA57" s="17"/>
    </row>
    <row r="58" spans="1:27" ht="11.25" customHeight="1">
      <c r="A58" s="8" t="s">
        <v>733</v>
      </c>
      <c r="B58" s="6" t="s">
        <v>734</v>
      </c>
      <c r="C58" s="13" t="s">
        <v>7</v>
      </c>
      <c r="D58" s="13" t="s">
        <v>7</v>
      </c>
      <c r="E58" s="33" t="s">
        <v>7</v>
      </c>
      <c r="F58" s="33" t="s">
        <v>7</v>
      </c>
      <c r="G58" s="16">
        <v>130.96</v>
      </c>
      <c r="H58" s="13">
        <v>204.01</v>
      </c>
      <c r="I58" s="13">
        <v>410.51</v>
      </c>
      <c r="J58" s="13">
        <v>548.93</v>
      </c>
      <c r="K58" s="13">
        <v>657.6</v>
      </c>
      <c r="L58" s="13">
        <v>466.32</v>
      </c>
      <c r="M58" s="13">
        <v>643.67</v>
      </c>
      <c r="N58" s="13">
        <v>883.91</v>
      </c>
      <c r="O58" s="13">
        <v>733.86</v>
      </c>
      <c r="P58" s="13">
        <v>1260.5</v>
      </c>
      <c r="Q58" s="13">
        <v>1380.22</v>
      </c>
      <c r="R58" s="13">
        <v>6262.88</v>
      </c>
      <c r="S58" s="13">
        <v>4467.16</v>
      </c>
      <c r="T58" s="13">
        <v>7220.33</v>
      </c>
      <c r="U58" s="13">
        <v>7457.31</v>
      </c>
      <c r="V58" s="13">
        <v>3452.59</v>
      </c>
      <c r="W58" s="131"/>
      <c r="X58" s="17"/>
      <c r="Y58" s="17"/>
      <c r="Z58" s="17"/>
      <c r="AA58" s="17"/>
    </row>
    <row r="59" spans="1:27" ht="11.25" customHeight="1">
      <c r="A59" s="8" t="s">
        <v>735</v>
      </c>
      <c r="B59" s="6" t="s">
        <v>736</v>
      </c>
      <c r="C59" s="13" t="s">
        <v>7</v>
      </c>
      <c r="D59" s="13" t="s">
        <v>7</v>
      </c>
      <c r="E59" s="33" t="s">
        <v>7</v>
      </c>
      <c r="F59" s="33" t="s">
        <v>7</v>
      </c>
      <c r="G59" s="33" t="s">
        <v>7</v>
      </c>
      <c r="H59" s="13">
        <v>3.06</v>
      </c>
      <c r="I59" s="13">
        <v>156.01</v>
      </c>
      <c r="J59" s="13">
        <v>1412.42</v>
      </c>
      <c r="K59" s="13">
        <v>41.6</v>
      </c>
      <c r="L59" s="13">
        <v>-80.85</v>
      </c>
      <c r="M59" s="13">
        <v>149.29</v>
      </c>
      <c r="N59" s="13">
        <v>-50.22</v>
      </c>
      <c r="O59" s="13">
        <v>356.87</v>
      </c>
      <c r="P59" s="13">
        <v>767.45</v>
      </c>
      <c r="Q59" s="13">
        <v>1663.51</v>
      </c>
      <c r="R59" s="13">
        <v>2211.42</v>
      </c>
      <c r="S59" s="13">
        <v>2856.14</v>
      </c>
      <c r="T59" s="13">
        <v>4199.63</v>
      </c>
      <c r="U59" s="13">
        <v>-874.68</v>
      </c>
      <c r="V59" s="13">
        <v>-1117.65</v>
      </c>
      <c r="W59" s="131"/>
      <c r="X59" s="17"/>
      <c r="Y59" s="17"/>
      <c r="Z59" s="17"/>
      <c r="AA59" s="17"/>
    </row>
    <row r="60" spans="1:27" ht="11.25" customHeight="1">
      <c r="A60" s="8" t="s">
        <v>737</v>
      </c>
      <c r="B60" s="6" t="s">
        <v>738</v>
      </c>
      <c r="C60" s="13" t="s">
        <v>7</v>
      </c>
      <c r="D60" s="13" t="s">
        <v>7</v>
      </c>
      <c r="E60" s="33" t="s">
        <v>7</v>
      </c>
      <c r="F60" s="33" t="s">
        <v>7</v>
      </c>
      <c r="G60" s="33" t="s">
        <v>7</v>
      </c>
      <c r="H60" s="13">
        <v>-9.17</v>
      </c>
      <c r="I60" s="13">
        <v>-0.79</v>
      </c>
      <c r="J60" s="13">
        <v>-1.76</v>
      </c>
      <c r="K60" s="13">
        <v>-1.77</v>
      </c>
      <c r="L60" s="13">
        <v>-10.34</v>
      </c>
      <c r="M60" s="13">
        <v>-4.33</v>
      </c>
      <c r="N60" s="13">
        <v>1.12</v>
      </c>
      <c r="O60" s="13">
        <v>2.12</v>
      </c>
      <c r="P60" s="13">
        <v>0.89</v>
      </c>
      <c r="Q60" s="13">
        <v>-4.83</v>
      </c>
      <c r="R60" s="13" t="s">
        <v>7</v>
      </c>
      <c r="S60" s="13">
        <v>-2.39</v>
      </c>
      <c r="T60" s="13">
        <v>-21.17</v>
      </c>
      <c r="U60" s="13">
        <v>8.2</v>
      </c>
      <c r="V60" s="13">
        <v>-5.74</v>
      </c>
      <c r="W60" s="131"/>
      <c r="X60" s="17"/>
      <c r="Y60" s="17"/>
      <c r="Z60" s="17"/>
      <c r="AA60" s="17"/>
    </row>
    <row r="61" spans="1:27" ht="11.25" customHeight="1">
      <c r="A61" s="8" t="s">
        <v>739</v>
      </c>
      <c r="B61" s="6" t="s">
        <v>740</v>
      </c>
      <c r="C61" s="13" t="s">
        <v>7</v>
      </c>
      <c r="D61" s="13" t="s">
        <v>7</v>
      </c>
      <c r="E61" s="33" t="s">
        <v>7</v>
      </c>
      <c r="F61" s="33" t="s">
        <v>7</v>
      </c>
      <c r="G61" s="33" t="s">
        <v>7</v>
      </c>
      <c r="H61" s="13">
        <v>12.23</v>
      </c>
      <c r="I61" s="13">
        <v>156.8</v>
      </c>
      <c r="J61" s="13">
        <v>1414.18</v>
      </c>
      <c r="K61" s="13">
        <v>43.37</v>
      </c>
      <c r="L61" s="13">
        <v>-70.51</v>
      </c>
      <c r="M61" s="13">
        <v>153.62</v>
      </c>
      <c r="N61" s="13">
        <v>-51.34</v>
      </c>
      <c r="O61" s="13">
        <v>354.75</v>
      </c>
      <c r="P61" s="13">
        <v>766.57</v>
      </c>
      <c r="Q61" s="13">
        <v>1668.34</v>
      </c>
      <c r="R61" s="13">
        <v>2211.42</v>
      </c>
      <c r="S61" s="13">
        <v>2858.53</v>
      </c>
      <c r="T61" s="13">
        <v>4220.8</v>
      </c>
      <c r="U61" s="13">
        <v>-882.88</v>
      </c>
      <c r="V61" s="13">
        <v>-1111.91</v>
      </c>
      <c r="W61" s="131"/>
      <c r="X61" s="17"/>
      <c r="Y61" s="17"/>
      <c r="Z61" s="17"/>
      <c r="AA61" s="17"/>
    </row>
    <row r="62" spans="1:27" ht="11.25" customHeight="1">
      <c r="A62" s="8" t="s">
        <v>741</v>
      </c>
      <c r="B62" s="6" t="s">
        <v>742</v>
      </c>
      <c r="C62" s="29" t="s">
        <v>7</v>
      </c>
      <c r="D62" s="29" t="s">
        <v>7</v>
      </c>
      <c r="E62" s="16">
        <v>-1759.04</v>
      </c>
      <c r="F62" s="16">
        <v>-445.29</v>
      </c>
      <c r="G62" s="16">
        <v>850.84</v>
      </c>
      <c r="H62" s="13">
        <v>839.72</v>
      </c>
      <c r="I62" s="13">
        <v>858.85</v>
      </c>
      <c r="J62" s="13">
        <v>281.07</v>
      </c>
      <c r="K62" s="13">
        <v>58.41</v>
      </c>
      <c r="L62" s="13">
        <v>-785.97</v>
      </c>
      <c r="M62" s="13">
        <v>-1895.32</v>
      </c>
      <c r="N62" s="13">
        <v>-402.89</v>
      </c>
      <c r="O62" s="13">
        <v>-2434.54</v>
      </c>
      <c r="P62" s="13">
        <v>-2022.64</v>
      </c>
      <c r="Q62" s="13">
        <v>-6930.88</v>
      </c>
      <c r="R62" s="16">
        <v>-1973.19</v>
      </c>
      <c r="S62" s="16">
        <v>-4623.39</v>
      </c>
      <c r="T62" s="16">
        <v>-208.05</v>
      </c>
      <c r="U62" s="13">
        <v>3200.77</v>
      </c>
      <c r="V62" s="13">
        <v>-5702.94</v>
      </c>
      <c r="W62" s="17"/>
      <c r="X62" s="17"/>
      <c r="Y62" s="17"/>
      <c r="Z62" s="17"/>
      <c r="AA62" s="17"/>
    </row>
    <row r="63" spans="1:27" ht="11.25" customHeight="1">
      <c r="A63" s="8" t="s">
        <v>743</v>
      </c>
      <c r="B63" s="6" t="s">
        <v>744</v>
      </c>
      <c r="C63" s="13" t="s">
        <v>7</v>
      </c>
      <c r="D63" s="13" t="s">
        <v>7</v>
      </c>
      <c r="E63" s="33" t="s">
        <v>7</v>
      </c>
      <c r="F63" s="33" t="s">
        <v>7</v>
      </c>
      <c r="G63" s="33" t="s">
        <v>7</v>
      </c>
      <c r="H63" s="13">
        <v>-1202.66</v>
      </c>
      <c r="I63" s="13">
        <v>-646.89</v>
      </c>
      <c r="J63" s="13">
        <v>-1394.8</v>
      </c>
      <c r="K63" s="13">
        <v>-1102.79</v>
      </c>
      <c r="L63" s="13">
        <v>-2149.2</v>
      </c>
      <c r="M63" s="13">
        <v>-955.23</v>
      </c>
      <c r="N63" s="13">
        <v>-2126.07</v>
      </c>
      <c r="O63" s="13">
        <v>-3007.43</v>
      </c>
      <c r="P63" s="13">
        <v>-2531.62</v>
      </c>
      <c r="Q63" s="13">
        <v>-10055.89</v>
      </c>
      <c r="R63" s="13">
        <v>-6347.1</v>
      </c>
      <c r="S63" s="13">
        <v>-12419.39</v>
      </c>
      <c r="T63" s="13">
        <v>-16671.52</v>
      </c>
      <c r="U63" s="13">
        <v>-15637.6</v>
      </c>
      <c r="V63" s="13">
        <v>-7758.29</v>
      </c>
      <c r="W63" s="17"/>
      <c r="X63" s="17"/>
      <c r="Y63" s="17"/>
      <c r="Z63" s="17"/>
      <c r="AA63" s="17"/>
    </row>
    <row r="64" spans="1:27" ht="11.25" customHeight="1">
      <c r="A64" s="8" t="s">
        <v>745</v>
      </c>
      <c r="B64" s="6" t="s">
        <v>746</v>
      </c>
      <c r="C64" s="13" t="s">
        <v>7</v>
      </c>
      <c r="D64" s="13" t="s">
        <v>7</v>
      </c>
      <c r="E64" s="16" t="s">
        <v>7</v>
      </c>
      <c r="F64" s="33" t="s">
        <v>7</v>
      </c>
      <c r="G64" s="33" t="s">
        <v>7</v>
      </c>
      <c r="H64" s="29" t="s">
        <v>7</v>
      </c>
      <c r="I64" s="13">
        <v>-326.99</v>
      </c>
      <c r="J64" s="13">
        <v>135.69</v>
      </c>
      <c r="K64" s="13" t="s">
        <v>7</v>
      </c>
      <c r="L64" s="13" t="s">
        <v>7</v>
      </c>
      <c r="M64" s="13" t="s">
        <v>7</v>
      </c>
      <c r="N64" s="13" t="s">
        <v>7</v>
      </c>
      <c r="O64" s="13">
        <v>-95.31</v>
      </c>
      <c r="P64" s="13">
        <v>-165.53</v>
      </c>
      <c r="Q64" s="13">
        <v>-637.4</v>
      </c>
      <c r="R64" s="13">
        <v>-174.86</v>
      </c>
      <c r="S64" s="13">
        <v>-1049.83</v>
      </c>
      <c r="T64" s="13">
        <v>-1055.57</v>
      </c>
      <c r="U64" s="13">
        <v>-3916.92</v>
      </c>
      <c r="V64" s="13">
        <v>339.09</v>
      </c>
      <c r="W64" s="17"/>
      <c r="X64" s="17"/>
      <c r="Y64" s="17"/>
      <c r="Z64" s="17"/>
      <c r="AA64" s="17"/>
    </row>
    <row r="65" spans="1:27" ht="11.25" customHeight="1">
      <c r="A65" s="8" t="s">
        <v>747</v>
      </c>
      <c r="B65" s="6" t="s">
        <v>748</v>
      </c>
      <c r="C65" s="13" t="s">
        <v>7</v>
      </c>
      <c r="D65" s="13" t="s">
        <v>7</v>
      </c>
      <c r="E65" s="33" t="s">
        <v>7</v>
      </c>
      <c r="F65" s="33" t="s">
        <v>7</v>
      </c>
      <c r="G65" s="33" t="s">
        <v>7</v>
      </c>
      <c r="H65" s="29" t="s">
        <v>7</v>
      </c>
      <c r="I65" s="13">
        <v>-125.28</v>
      </c>
      <c r="J65" s="13">
        <v>-281.07</v>
      </c>
      <c r="K65" s="13">
        <v>-10.62</v>
      </c>
      <c r="L65" s="13">
        <v>148.55</v>
      </c>
      <c r="M65" s="13">
        <v>12.98</v>
      </c>
      <c r="N65" s="13">
        <v>-4.46</v>
      </c>
      <c r="O65" s="13">
        <v>13.77</v>
      </c>
      <c r="P65" s="13">
        <v>-8.85</v>
      </c>
      <c r="Q65" s="13">
        <v>-146.47</v>
      </c>
      <c r="R65" s="13">
        <v>-160.42</v>
      </c>
      <c r="S65" s="13">
        <v>-176.17</v>
      </c>
      <c r="T65" s="13">
        <v>-446.75</v>
      </c>
      <c r="U65" s="13">
        <v>-299.99</v>
      </c>
      <c r="V65" s="13">
        <v>-248.76</v>
      </c>
      <c r="W65" s="17"/>
      <c r="X65" s="17"/>
      <c r="Y65" s="17"/>
      <c r="Z65" s="17"/>
      <c r="AA65" s="17"/>
    </row>
    <row r="66" spans="1:27" ht="11.25" customHeight="1">
      <c r="A66" s="8" t="s">
        <v>749</v>
      </c>
      <c r="B66" s="6" t="s">
        <v>750</v>
      </c>
      <c r="C66" s="13" t="s">
        <v>7</v>
      </c>
      <c r="D66" s="13" t="s">
        <v>7</v>
      </c>
      <c r="E66" s="33" t="s">
        <v>7</v>
      </c>
      <c r="F66" s="33" t="s">
        <v>7</v>
      </c>
      <c r="G66" s="33" t="s">
        <v>7</v>
      </c>
      <c r="H66" s="29" t="s">
        <v>7</v>
      </c>
      <c r="I66" s="13">
        <v>197.77</v>
      </c>
      <c r="J66" s="13">
        <v>-623.83</v>
      </c>
      <c r="K66" s="13">
        <v>-904.53</v>
      </c>
      <c r="L66" s="13">
        <v>-1380.15</v>
      </c>
      <c r="M66" s="13">
        <v>-1672.47</v>
      </c>
      <c r="N66" s="13">
        <v>-623.87</v>
      </c>
      <c r="O66" s="13">
        <v>-855.64</v>
      </c>
      <c r="P66" s="13">
        <v>-582.45</v>
      </c>
      <c r="Q66" s="13">
        <v>-3638.47</v>
      </c>
      <c r="R66" s="13">
        <v>-3148.28</v>
      </c>
      <c r="S66" s="13">
        <v>-7619.83</v>
      </c>
      <c r="T66" s="13">
        <v>-11230.9</v>
      </c>
      <c r="U66" s="13">
        <v>-9753.34</v>
      </c>
      <c r="V66" s="13">
        <v>-7207.71</v>
      </c>
      <c r="W66" s="17"/>
      <c r="X66" s="17"/>
      <c r="Y66" s="17"/>
      <c r="Z66" s="17"/>
      <c r="AA66" s="17"/>
    </row>
    <row r="67" spans="1:27" ht="11.25" customHeight="1">
      <c r="A67" s="8" t="s">
        <v>751</v>
      </c>
      <c r="B67" s="6" t="s">
        <v>752</v>
      </c>
      <c r="C67" s="13" t="s">
        <v>7</v>
      </c>
      <c r="D67" s="13" t="s">
        <v>7</v>
      </c>
      <c r="E67" s="33" t="s">
        <v>7</v>
      </c>
      <c r="F67" s="33" t="s">
        <v>7</v>
      </c>
      <c r="G67" s="33" t="s">
        <v>7</v>
      </c>
      <c r="H67" s="29" t="s">
        <v>7</v>
      </c>
      <c r="I67" s="13">
        <v>-392.39</v>
      </c>
      <c r="J67" s="13">
        <v>-625.59</v>
      </c>
      <c r="K67" s="13">
        <v>-187.63</v>
      </c>
      <c r="L67" s="13">
        <v>-917.6</v>
      </c>
      <c r="M67" s="13">
        <v>704.25</v>
      </c>
      <c r="N67" s="13">
        <v>-1497.73</v>
      </c>
      <c r="O67" s="13">
        <v>-2070.26</v>
      </c>
      <c r="P67" s="13">
        <v>-1774.79</v>
      </c>
      <c r="Q67" s="13">
        <v>-5633.55</v>
      </c>
      <c r="R67" s="13">
        <v>-2863.53</v>
      </c>
      <c r="S67" s="13">
        <v>-3573.56</v>
      </c>
      <c r="T67" s="13">
        <v>-3938.3</v>
      </c>
      <c r="U67" s="13">
        <v>-1667.35</v>
      </c>
      <c r="V67" s="13">
        <v>-640.91</v>
      </c>
      <c r="W67" s="17"/>
      <c r="X67" s="17"/>
      <c r="Y67" s="17"/>
      <c r="Z67" s="17"/>
      <c r="AA67" s="17"/>
    </row>
    <row r="68" spans="1:27" ht="11.25" customHeight="1">
      <c r="A68" s="8" t="s">
        <v>753</v>
      </c>
      <c r="B68" s="6" t="s">
        <v>754</v>
      </c>
      <c r="C68" s="13" t="s">
        <v>7</v>
      </c>
      <c r="D68" s="13" t="s">
        <v>7</v>
      </c>
      <c r="E68" s="33" t="s">
        <v>7</v>
      </c>
      <c r="F68" s="33" t="s">
        <v>7</v>
      </c>
      <c r="G68" s="33" t="s">
        <v>7</v>
      </c>
      <c r="H68" s="13">
        <v>2042.39</v>
      </c>
      <c r="I68" s="13">
        <v>1505.74</v>
      </c>
      <c r="J68" s="13">
        <v>1675.87</v>
      </c>
      <c r="K68" s="13">
        <v>1161.2</v>
      </c>
      <c r="L68" s="13">
        <v>1363.23</v>
      </c>
      <c r="M68" s="13">
        <v>-940.09</v>
      </c>
      <c r="N68" s="13">
        <v>1723.17</v>
      </c>
      <c r="O68" s="13">
        <v>572.89</v>
      </c>
      <c r="P68" s="13">
        <v>508.98</v>
      </c>
      <c r="Q68" s="13">
        <v>3125.01</v>
      </c>
      <c r="R68" s="13">
        <v>4373.91</v>
      </c>
      <c r="S68" s="13">
        <v>7796</v>
      </c>
      <c r="T68" s="13">
        <v>16463.47</v>
      </c>
      <c r="U68" s="16">
        <v>18838.37</v>
      </c>
      <c r="V68" s="16">
        <v>2055.35</v>
      </c>
      <c r="W68" s="17"/>
      <c r="X68" s="17"/>
      <c r="Y68" s="17"/>
      <c r="Z68" s="17"/>
      <c r="AA68" s="17"/>
    </row>
    <row r="69" spans="1:27" ht="11.25" customHeight="1">
      <c r="A69" s="8" t="s">
        <v>755</v>
      </c>
      <c r="B69" s="6" t="s">
        <v>756</v>
      </c>
      <c r="C69" s="13" t="s">
        <v>7</v>
      </c>
      <c r="D69" s="13" t="s">
        <v>7</v>
      </c>
      <c r="E69" s="16" t="s">
        <v>7</v>
      </c>
      <c r="F69" s="16" t="s">
        <v>7</v>
      </c>
      <c r="G69" s="16" t="s">
        <v>7</v>
      </c>
      <c r="H69" s="13" t="s">
        <v>7</v>
      </c>
      <c r="I69" s="13">
        <v>103.22</v>
      </c>
      <c r="J69" s="13">
        <v>762.16</v>
      </c>
      <c r="K69" s="13" t="s">
        <v>7</v>
      </c>
      <c r="L69" s="13" t="s">
        <v>7</v>
      </c>
      <c r="M69" s="13" t="s">
        <v>7</v>
      </c>
      <c r="N69" s="13" t="s">
        <v>7</v>
      </c>
      <c r="O69" s="13">
        <v>40.24</v>
      </c>
      <c r="P69" s="13">
        <v>61.08</v>
      </c>
      <c r="Q69" s="13">
        <v>1709.38</v>
      </c>
      <c r="R69" s="13">
        <v>-510.14</v>
      </c>
      <c r="S69" s="13">
        <v>978.88</v>
      </c>
      <c r="T69" s="13">
        <v>2400.21</v>
      </c>
      <c r="U69" s="13">
        <v>4006.43</v>
      </c>
      <c r="V69" s="13">
        <v>1068.9</v>
      </c>
      <c r="W69" s="17"/>
      <c r="X69" s="17"/>
      <c r="Y69" s="17"/>
      <c r="Z69" s="17"/>
      <c r="AA69" s="17"/>
    </row>
    <row r="70" spans="1:27" ht="11.25" customHeight="1">
      <c r="A70" s="8" t="s">
        <v>757</v>
      </c>
      <c r="B70" s="6" t="s">
        <v>758</v>
      </c>
      <c r="C70" s="13" t="s">
        <v>7</v>
      </c>
      <c r="D70" s="13" t="s">
        <v>7</v>
      </c>
      <c r="E70" s="33" t="s">
        <v>7</v>
      </c>
      <c r="F70" s="33" t="s">
        <v>7</v>
      </c>
      <c r="G70" s="33" t="s">
        <v>7</v>
      </c>
      <c r="H70" s="29" t="s">
        <v>7</v>
      </c>
      <c r="I70" s="13">
        <v>1050.31</v>
      </c>
      <c r="J70" s="13">
        <v>867.89</v>
      </c>
      <c r="K70" s="13">
        <v>-38.06</v>
      </c>
      <c r="L70" s="13">
        <v>70.51</v>
      </c>
      <c r="M70" s="13">
        <v>-1809.86</v>
      </c>
      <c r="N70" s="13">
        <v>445.3</v>
      </c>
      <c r="O70" s="13">
        <v>760.33</v>
      </c>
      <c r="P70" s="13">
        <v>939.18</v>
      </c>
      <c r="Q70" s="13">
        <v>2369.31</v>
      </c>
      <c r="R70" s="13">
        <v>3682.49</v>
      </c>
      <c r="S70" s="13">
        <v>7104.08</v>
      </c>
      <c r="T70" s="13">
        <v>12775.56</v>
      </c>
      <c r="U70" s="13">
        <v>12450.49</v>
      </c>
      <c r="V70" s="13">
        <v>-1043.09</v>
      </c>
      <c r="W70" s="17"/>
      <c r="X70" s="17"/>
      <c r="Y70" s="17"/>
      <c r="Z70" s="17"/>
      <c r="AA70" s="17"/>
    </row>
    <row r="71" spans="1:27" ht="11.25" customHeight="1">
      <c r="A71" s="8" t="s">
        <v>759</v>
      </c>
      <c r="B71" s="6" t="s">
        <v>760</v>
      </c>
      <c r="C71" s="13" t="s">
        <v>7</v>
      </c>
      <c r="D71" s="13" t="s">
        <v>7</v>
      </c>
      <c r="E71" s="33" t="s">
        <v>7</v>
      </c>
      <c r="F71" s="33" t="s">
        <v>7</v>
      </c>
      <c r="G71" s="33" t="s">
        <v>7</v>
      </c>
      <c r="H71" s="29" t="s">
        <v>7</v>
      </c>
      <c r="I71" s="13">
        <v>293.11</v>
      </c>
      <c r="J71" s="13">
        <v>-9.69</v>
      </c>
      <c r="K71" s="13">
        <v>-80.54</v>
      </c>
      <c r="L71" s="13">
        <v>-4.7</v>
      </c>
      <c r="M71" s="13">
        <v>102.77</v>
      </c>
      <c r="N71" s="13">
        <v>35.71</v>
      </c>
      <c r="O71" s="13">
        <v>-31.77</v>
      </c>
      <c r="P71" s="13">
        <v>245.2</v>
      </c>
      <c r="Q71" s="13">
        <v>263.97</v>
      </c>
      <c r="R71" s="13">
        <v>707.46</v>
      </c>
      <c r="S71" s="13">
        <v>12.75</v>
      </c>
      <c r="T71" s="13">
        <v>1228.57</v>
      </c>
      <c r="U71" s="13">
        <v>2057.54</v>
      </c>
      <c r="V71" s="13">
        <v>-883.22</v>
      </c>
      <c r="W71" s="17"/>
      <c r="X71" s="17"/>
      <c r="Y71" s="17"/>
      <c r="Z71" s="17"/>
      <c r="AA71" s="17"/>
    </row>
    <row r="72" spans="1:27" ht="11.25" customHeight="1">
      <c r="A72" s="8" t="s">
        <v>761</v>
      </c>
      <c r="B72" s="6" t="s">
        <v>762</v>
      </c>
      <c r="C72" s="13" t="s">
        <v>7</v>
      </c>
      <c r="D72" s="13" t="s">
        <v>7</v>
      </c>
      <c r="E72" s="33" t="s">
        <v>7</v>
      </c>
      <c r="F72" s="33" t="s">
        <v>7</v>
      </c>
      <c r="G72" s="33" t="s">
        <v>7</v>
      </c>
      <c r="H72" s="29" t="s">
        <v>7</v>
      </c>
      <c r="I72" s="13">
        <v>59.09</v>
      </c>
      <c r="J72" s="13">
        <v>55.51</v>
      </c>
      <c r="K72" s="13">
        <v>1279.8</v>
      </c>
      <c r="L72" s="13">
        <v>1297.42</v>
      </c>
      <c r="M72" s="13">
        <v>767</v>
      </c>
      <c r="N72" s="13">
        <v>1242.16</v>
      </c>
      <c r="O72" s="13">
        <v>-195.91</v>
      </c>
      <c r="P72" s="13">
        <v>-736.47</v>
      </c>
      <c r="Q72" s="13">
        <v>-1217.65</v>
      </c>
      <c r="R72" s="13">
        <v>494.1</v>
      </c>
      <c r="S72" s="13">
        <v>-299.72</v>
      </c>
      <c r="T72" s="13">
        <v>59.13</v>
      </c>
      <c r="U72" s="13">
        <v>323.9</v>
      </c>
      <c r="V72" s="13">
        <v>2912.77</v>
      </c>
      <c r="W72" s="17"/>
      <c r="X72" s="17"/>
      <c r="Y72" s="17"/>
      <c r="Z72" s="17"/>
      <c r="AA72" s="17"/>
    </row>
    <row r="73" spans="1:27" ht="11.25" customHeight="1">
      <c r="A73" s="8"/>
      <c r="B73" s="6" t="s">
        <v>763</v>
      </c>
      <c r="C73" s="13" t="s">
        <v>7</v>
      </c>
      <c r="D73" s="13" t="s">
        <v>7</v>
      </c>
      <c r="E73" s="16" t="s">
        <v>7</v>
      </c>
      <c r="F73" s="16" t="s">
        <v>7</v>
      </c>
      <c r="G73" s="16" t="s">
        <v>7</v>
      </c>
      <c r="H73" s="13" t="s">
        <v>7</v>
      </c>
      <c r="I73" s="13" t="s">
        <v>7</v>
      </c>
      <c r="J73" s="13" t="s">
        <v>7</v>
      </c>
      <c r="K73" s="13" t="s">
        <v>7</v>
      </c>
      <c r="L73" s="13" t="s">
        <v>7</v>
      </c>
      <c r="M73" s="13" t="s">
        <v>7</v>
      </c>
      <c r="N73" s="13" t="s">
        <v>7</v>
      </c>
      <c r="O73" s="29" t="s">
        <v>7</v>
      </c>
      <c r="P73" s="29" t="s">
        <v>7</v>
      </c>
      <c r="Q73" s="29" t="s">
        <v>7</v>
      </c>
      <c r="R73" s="29" t="s">
        <v>7</v>
      </c>
      <c r="S73" s="29" t="s">
        <v>7</v>
      </c>
      <c r="T73" s="29" t="s">
        <v>7</v>
      </c>
      <c r="U73" s="29" t="s">
        <v>7</v>
      </c>
      <c r="V73" s="29" t="s">
        <v>7</v>
      </c>
      <c r="W73" s="17"/>
      <c r="X73" s="17"/>
      <c r="Y73" s="17"/>
      <c r="Z73" s="17"/>
      <c r="AA73" s="17"/>
    </row>
    <row r="74" spans="1:27" ht="11.25" customHeight="1">
      <c r="A74" s="8" t="s">
        <v>764</v>
      </c>
      <c r="B74" s="6" t="s">
        <v>765</v>
      </c>
      <c r="C74" s="29" t="s">
        <v>7</v>
      </c>
      <c r="D74" s="29" t="s">
        <v>7</v>
      </c>
      <c r="E74" s="16">
        <v>-74.79</v>
      </c>
      <c r="F74" s="16">
        <v>-31.87</v>
      </c>
      <c r="G74" s="16">
        <v>-449.72</v>
      </c>
      <c r="H74" s="13">
        <v>-372.87</v>
      </c>
      <c r="I74" s="13">
        <v>-687.86</v>
      </c>
      <c r="J74" s="13">
        <v>-337.47</v>
      </c>
      <c r="K74" s="13">
        <v>1171.82</v>
      </c>
      <c r="L74" s="13">
        <v>-266.06</v>
      </c>
      <c r="M74" s="13">
        <v>-430.56</v>
      </c>
      <c r="N74" s="13">
        <v>-1792.37</v>
      </c>
      <c r="O74" s="13">
        <v>-1106.61</v>
      </c>
      <c r="P74" s="13">
        <v>-1810.2</v>
      </c>
      <c r="Q74" s="13">
        <v>-1791.47</v>
      </c>
      <c r="R74" s="13">
        <v>-8362</v>
      </c>
      <c r="S74" s="13">
        <v>-1593.48</v>
      </c>
      <c r="T74" s="13">
        <v>-6555.31</v>
      </c>
      <c r="U74" s="13">
        <v>-738.01</v>
      </c>
      <c r="V74" s="13">
        <v>4053.35</v>
      </c>
      <c r="W74" s="17"/>
      <c r="X74" s="17"/>
      <c r="Y74" s="17"/>
      <c r="Z74" s="17"/>
      <c r="AA74" s="17"/>
    </row>
    <row r="75" spans="1:27" ht="11.25" customHeight="1">
      <c r="A75" s="8" t="s">
        <v>766</v>
      </c>
      <c r="B75" s="6" t="s">
        <v>767</v>
      </c>
      <c r="C75" s="13" t="s">
        <v>7</v>
      </c>
      <c r="D75" s="13" t="s">
        <v>7</v>
      </c>
      <c r="E75" s="16" t="s">
        <v>7</v>
      </c>
      <c r="F75" s="16" t="s">
        <v>7</v>
      </c>
      <c r="G75" s="16" t="s">
        <v>7</v>
      </c>
      <c r="H75" s="13">
        <v>12.99</v>
      </c>
      <c r="I75" s="13">
        <v>74.07</v>
      </c>
      <c r="J75" s="13">
        <v>-4.41</v>
      </c>
      <c r="K75" s="13">
        <v>-92.05</v>
      </c>
      <c r="L75" s="13">
        <v>91.2</v>
      </c>
      <c r="M75" s="13">
        <v>-293.17</v>
      </c>
      <c r="N75" s="13">
        <v>-15.62</v>
      </c>
      <c r="O75" s="13">
        <v>258.39</v>
      </c>
      <c r="P75" s="13">
        <v>9.74</v>
      </c>
      <c r="Q75" s="13">
        <v>12.07</v>
      </c>
      <c r="R75" s="13">
        <v>-8.02</v>
      </c>
      <c r="S75" s="13">
        <v>-15.15</v>
      </c>
      <c r="T75" s="13">
        <v>-16.06</v>
      </c>
      <c r="U75" s="13">
        <v>-14.35</v>
      </c>
      <c r="V75" s="13">
        <v>-18.64</v>
      </c>
      <c r="W75" s="17"/>
      <c r="X75" s="17"/>
      <c r="Y75" s="17"/>
      <c r="Z75" s="17"/>
      <c r="AA75" s="17"/>
    </row>
    <row r="76" spans="1:27" ht="11.25" customHeight="1">
      <c r="A76" s="8" t="s">
        <v>768</v>
      </c>
      <c r="B76" s="6" t="s">
        <v>769</v>
      </c>
      <c r="C76" s="13" t="s">
        <v>7</v>
      </c>
      <c r="D76" s="13" t="s">
        <v>7</v>
      </c>
      <c r="E76" s="16" t="s">
        <v>7</v>
      </c>
      <c r="F76" s="16" t="s">
        <v>7</v>
      </c>
      <c r="G76" s="16" t="s">
        <v>7</v>
      </c>
      <c r="H76" s="13">
        <v>-385.86</v>
      </c>
      <c r="I76" s="13">
        <v>-761.93</v>
      </c>
      <c r="J76" s="13">
        <v>-333.06</v>
      </c>
      <c r="K76" s="13">
        <v>1263.87</v>
      </c>
      <c r="L76" s="13">
        <v>-357.26</v>
      </c>
      <c r="M76" s="13">
        <v>-137.39</v>
      </c>
      <c r="N76" s="13">
        <v>-1776.74</v>
      </c>
      <c r="O76" s="13">
        <v>-1354.4</v>
      </c>
      <c r="P76" s="13">
        <v>-1819.93</v>
      </c>
      <c r="Q76" s="13">
        <v>-1803.54</v>
      </c>
      <c r="R76" s="13">
        <v>-8353.98</v>
      </c>
      <c r="S76" s="13">
        <v>-1578.33</v>
      </c>
      <c r="T76" s="13">
        <v>-6539.25</v>
      </c>
      <c r="U76" s="13">
        <v>-723.66</v>
      </c>
      <c r="V76" s="13">
        <v>4071.99</v>
      </c>
      <c r="W76" s="17"/>
      <c r="X76" s="17"/>
      <c r="Y76" s="17"/>
      <c r="Z76" s="17"/>
      <c r="AA76" s="17"/>
    </row>
    <row r="77" spans="1:27" ht="11.25" customHeight="1">
      <c r="A77" s="8"/>
      <c r="B77" s="6"/>
      <c r="C77" s="17"/>
      <c r="D77" s="17"/>
      <c r="E77" s="131"/>
      <c r="F77" s="131"/>
      <c r="G77" s="131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1:27" ht="11.25" customHeight="1">
      <c r="A78" s="8" t="s">
        <v>770</v>
      </c>
      <c r="B78" s="10" t="s">
        <v>771</v>
      </c>
      <c r="C78" s="129" t="s">
        <v>7</v>
      </c>
      <c r="D78" s="129" t="s">
        <v>7</v>
      </c>
      <c r="E78" s="132">
        <v>-22.59</v>
      </c>
      <c r="F78" s="132">
        <v>12.06</v>
      </c>
      <c r="G78" s="132">
        <v>352.52</v>
      </c>
      <c r="H78" s="78">
        <v>209.36</v>
      </c>
      <c r="I78" s="78">
        <v>188.32</v>
      </c>
      <c r="J78" s="78">
        <v>-691.67</v>
      </c>
      <c r="K78" s="78">
        <v>-783.28</v>
      </c>
      <c r="L78" s="78">
        <v>-876.23</v>
      </c>
      <c r="M78" s="78">
        <v>-59.5</v>
      </c>
      <c r="N78" s="78">
        <v>-180.8</v>
      </c>
      <c r="O78" s="78">
        <v>-930.82</v>
      </c>
      <c r="P78" s="78">
        <v>-727.62</v>
      </c>
      <c r="Q78" s="78">
        <v>115.89</v>
      </c>
      <c r="R78" s="78">
        <v>103.47</v>
      </c>
      <c r="S78" s="78">
        <v>74.13</v>
      </c>
      <c r="T78" s="78">
        <v>-319.01</v>
      </c>
      <c r="U78" s="78">
        <v>362.85</v>
      </c>
      <c r="V78" s="78">
        <v>245.9</v>
      </c>
      <c r="W78" s="17"/>
      <c r="X78" s="17"/>
      <c r="Y78" s="17"/>
      <c r="Z78" s="17"/>
      <c r="AA78" s="17"/>
    </row>
    <row r="79" spans="1:27" ht="11.25" customHeight="1">
      <c r="A79" s="8"/>
      <c r="B79" s="6"/>
      <c r="C79" s="17"/>
      <c r="D79" s="17"/>
      <c r="E79" s="131"/>
      <c r="F79" s="131"/>
      <c r="G79" s="131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1:27" ht="11.25" customHeight="1">
      <c r="A80" s="8"/>
      <c r="B80" s="6" t="s">
        <v>772</v>
      </c>
      <c r="C80" s="17"/>
      <c r="D80" s="17"/>
      <c r="E80" s="131"/>
      <c r="F80" s="131"/>
      <c r="G80" s="131"/>
      <c r="H80" s="17"/>
      <c r="I80" s="17"/>
      <c r="J80" s="17"/>
      <c r="K80" s="17"/>
      <c r="L80" s="17"/>
      <c r="M80" s="17"/>
      <c r="N80" s="17"/>
      <c r="O80" s="17"/>
      <c r="P80" s="70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1:27" ht="11.25" customHeight="1">
      <c r="A81" s="8"/>
      <c r="B81" s="6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70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ht="11.25" customHeight="1">
      <c r="A82" s="8"/>
      <c r="B82" s="73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70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1:27" s="15" customFormat="1" ht="11.25" customHeight="1">
      <c r="A83" s="8"/>
      <c r="B83" s="69" t="s">
        <v>259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32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27" s="15" customFormat="1" ht="11.25" customHeight="1">
      <c r="A84" s="8"/>
      <c r="B84" s="6" t="s">
        <v>773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32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:27" s="15" customFormat="1" ht="11.25" customHeight="1">
      <c r="A85" s="8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1:27" s="15" customFormat="1" ht="11.25" customHeight="1">
      <c r="A86" s="8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1:27" s="15" customFormat="1" ht="11.25" customHeight="1">
      <c r="A87" s="8"/>
      <c r="B87" s="141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1:27" s="15" customFormat="1" ht="11.25" customHeight="1">
      <c r="A88" s="8"/>
      <c r="B88" s="142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 spans="1:27" s="15" customFormat="1" ht="11.25" customHeight="1">
      <c r="A89" s="8"/>
      <c r="B89" s="142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 spans="1:27" s="15" customFormat="1" ht="11.25" customHeight="1">
      <c r="A90" s="8"/>
      <c r="B90" s="142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:27" s="15" customFormat="1" ht="11.25" customHeight="1">
      <c r="A91" s="8"/>
      <c r="B91" s="6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:27" s="15" customFormat="1" ht="11.25" customHeight="1">
      <c r="A92" s="8"/>
      <c r="B92" s="6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1:27" s="15" customFormat="1" ht="11.25" customHeight="1">
      <c r="A93" s="8"/>
      <c r="B93" s="6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</row>
    <row r="94" spans="1:27" s="15" customFormat="1" ht="11.25" customHeight="1">
      <c r="A94" s="8"/>
      <c r="B94" s="6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1:27" s="15" customFormat="1" ht="11.25" customHeight="1">
      <c r="A95" s="8"/>
      <c r="B95" s="6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:27" s="15" customFormat="1" ht="11.25" customHeight="1">
      <c r="A96" s="6"/>
      <c r="B96" s="6"/>
      <c r="C96" s="143"/>
      <c r="D96" s="98"/>
      <c r="E96" s="98"/>
      <c r="F96" s="98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2" ht="11.25" customHeight="1">
      <c r="A97" s="6"/>
      <c r="B97" s="6"/>
      <c r="C97" s="144"/>
      <c r="D97" s="96"/>
      <c r="E97" s="96"/>
      <c r="F97" s="96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</row>
    <row r="98" spans="1:22" ht="11.25" customHeight="1">
      <c r="A98" s="6"/>
      <c r="B98" s="6"/>
      <c r="C98" s="144"/>
      <c r="D98" s="96"/>
      <c r="E98" s="96"/>
      <c r="F98" s="96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</row>
    <row r="99" spans="1:22" ht="11.25" customHeight="1">
      <c r="A99" s="6"/>
      <c r="B99" s="6"/>
      <c r="C99" s="144"/>
      <c r="D99" s="96"/>
      <c r="E99" s="96"/>
      <c r="F99" s="96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</row>
    <row r="100" spans="1:22" ht="11.25" customHeight="1">
      <c r="A100" s="6"/>
      <c r="B100" s="6"/>
      <c r="C100" s="144"/>
      <c r="D100" s="96"/>
      <c r="E100" s="96"/>
      <c r="F100" s="96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</row>
    <row r="101" spans="1:22" ht="11.25" customHeight="1">
      <c r="A101" s="6"/>
      <c r="B101" s="6"/>
      <c r="C101" s="144"/>
      <c r="D101" s="96"/>
      <c r="E101" s="96"/>
      <c r="F101" s="96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</row>
    <row r="102" spans="1:22" ht="11.25" customHeight="1">
      <c r="A102" s="6"/>
      <c r="B102" s="6"/>
      <c r="C102" s="144"/>
      <c r="D102" s="96"/>
      <c r="E102" s="96"/>
      <c r="F102" s="96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</row>
    <row r="103" spans="1:22" ht="11.25" customHeight="1">
      <c r="A103" s="6"/>
      <c r="B103" s="6"/>
      <c r="C103" s="144"/>
      <c r="D103" s="96"/>
      <c r="E103" s="96"/>
      <c r="F103" s="96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</row>
    <row r="104" spans="1:22" ht="11.25" customHeight="1">
      <c r="A104" s="6"/>
      <c r="B104" s="6"/>
      <c r="C104" s="144"/>
      <c r="D104" s="96"/>
      <c r="E104" s="96"/>
      <c r="F104" s="96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</row>
    <row r="105" spans="1:22" ht="11.25" customHeight="1">
      <c r="A105" s="6"/>
      <c r="B105" s="6"/>
      <c r="C105" s="144"/>
      <c r="D105" s="96"/>
      <c r="E105" s="96"/>
      <c r="F105" s="96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</row>
    <row r="106" spans="1:22" ht="11.25" customHeight="1">
      <c r="A106" s="6"/>
      <c r="B106" s="6"/>
      <c r="C106" s="144"/>
      <c r="D106" s="96"/>
      <c r="E106" s="96"/>
      <c r="F106" s="96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</row>
    <row r="107" spans="1:22" ht="11.25" customHeight="1">
      <c r="A107" s="6"/>
      <c r="B107" s="6"/>
      <c r="C107" s="144"/>
      <c r="D107" s="96"/>
      <c r="E107" s="96"/>
      <c r="F107" s="96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</row>
    <row r="108" spans="1:22" ht="11.25" customHeight="1">
      <c r="A108" s="6"/>
      <c r="B108" s="6"/>
      <c r="C108" s="144"/>
      <c r="D108" s="96"/>
      <c r="E108" s="96"/>
      <c r="F108" s="96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</row>
    <row r="109" spans="1:22" ht="11.25" customHeight="1">
      <c r="A109" s="6"/>
      <c r="B109" s="6"/>
      <c r="C109" s="144"/>
      <c r="D109" s="96"/>
      <c r="E109" s="96"/>
      <c r="F109" s="96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</row>
    <row r="110" spans="1:22" ht="11.25" customHeight="1">
      <c r="A110" s="6"/>
      <c r="B110" s="6"/>
      <c r="C110" s="144"/>
      <c r="D110" s="96"/>
      <c r="E110" s="96"/>
      <c r="F110" s="96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</row>
    <row r="111" spans="1:22" ht="11.25" customHeight="1">
      <c r="A111" s="6"/>
      <c r="B111" s="6"/>
      <c r="C111" s="144"/>
      <c r="D111" s="96"/>
      <c r="E111" s="96"/>
      <c r="F111" s="96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</row>
    <row r="112" spans="1:22" ht="11.25" customHeight="1">
      <c r="A112" s="6"/>
      <c r="B112" s="6"/>
      <c r="C112" s="144"/>
      <c r="D112" s="96"/>
      <c r="E112" s="96"/>
      <c r="F112" s="96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</row>
    <row r="113" spans="1:22" ht="11.25" customHeight="1">
      <c r="A113" s="6"/>
      <c r="B113" s="6"/>
      <c r="C113" s="144"/>
      <c r="D113" s="96"/>
      <c r="E113" s="96"/>
      <c r="F113" s="96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</row>
    <row r="114" spans="1:2" ht="11.25" customHeight="1">
      <c r="A114" s="6"/>
      <c r="B114" s="6"/>
    </row>
    <row r="115" spans="1:2" ht="11.25" customHeight="1">
      <c r="A115" s="6"/>
      <c r="B115" s="6"/>
    </row>
    <row r="116" spans="1:2" ht="11.25" customHeight="1">
      <c r="A116" s="6"/>
      <c r="B116" s="6"/>
    </row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</sheetData>
  <sheetProtection/>
  <printOptions horizontalCentered="1"/>
  <pageMargins left="0" right="0" top="0.3937007874015748" bottom="0" header="0" footer="0"/>
  <pageSetup horizontalDpi="600" verticalDpi="600" orientation="landscape" paperSize="9" scale="83" r:id="rId1"/>
  <headerFooter alignWithMargins="0">
    <oddHeader>&amp;C&amp;A</oddHeader>
  </headerFooter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7.7109375" style="15" customWidth="1"/>
    <col min="2" max="2" width="25.7109375" style="6" customWidth="1"/>
    <col min="3" max="3" width="6.7109375" style="32" customWidth="1" collapsed="1"/>
    <col min="4" max="6" width="6.7109375" style="32" customWidth="1"/>
    <col min="7" max="29" width="6.7109375" style="15" customWidth="1"/>
    <col min="30" max="16384" width="9.140625" style="15" customWidth="1"/>
  </cols>
  <sheetData>
    <row r="1" spans="2:6" s="1" customFormat="1" ht="12.75" customHeight="1">
      <c r="B1" s="2" t="s">
        <v>46</v>
      </c>
      <c r="C1" s="3"/>
      <c r="D1" s="3"/>
      <c r="E1" s="3"/>
      <c r="F1" s="3"/>
    </row>
    <row r="2" spans="1:9" s="6" customFormat="1" ht="12.75" customHeight="1">
      <c r="A2" s="4"/>
      <c r="B2" s="5" t="s">
        <v>47</v>
      </c>
      <c r="D2" s="7"/>
      <c r="E2" s="7"/>
      <c r="F2" s="7"/>
      <c r="G2" s="7"/>
      <c r="H2" s="7"/>
      <c r="I2" s="7"/>
    </row>
    <row r="3" spans="4:9" s="6" customFormat="1" ht="11.25" customHeight="1">
      <c r="D3" s="7"/>
      <c r="E3" s="7"/>
      <c r="F3" s="7"/>
      <c r="G3" s="7"/>
      <c r="H3" s="7"/>
      <c r="I3" s="7"/>
    </row>
    <row r="4" spans="1:26" s="6" customFormat="1" ht="11.25" customHeight="1">
      <c r="A4" s="8" t="s">
        <v>2</v>
      </c>
      <c r="B4" s="8"/>
      <c r="C4" s="9">
        <v>1990</v>
      </c>
      <c r="D4" s="9">
        <v>1991</v>
      </c>
      <c r="E4" s="9">
        <v>1992</v>
      </c>
      <c r="F4" s="9">
        <v>1993</v>
      </c>
      <c r="G4" s="9">
        <v>1994</v>
      </c>
      <c r="H4" s="9">
        <v>1995</v>
      </c>
      <c r="I4" s="9">
        <v>1996</v>
      </c>
      <c r="J4" s="9">
        <v>1997</v>
      </c>
      <c r="K4" s="9">
        <v>1998</v>
      </c>
      <c r="L4" s="9">
        <v>1999</v>
      </c>
      <c r="M4" s="9">
        <v>2000</v>
      </c>
      <c r="N4" s="9">
        <v>2001</v>
      </c>
      <c r="O4" s="9">
        <v>2002</v>
      </c>
      <c r="P4" s="9">
        <v>2003</v>
      </c>
      <c r="Q4" s="9">
        <v>2004</v>
      </c>
      <c r="R4" s="9">
        <v>2005</v>
      </c>
      <c r="S4" s="9">
        <v>2006</v>
      </c>
      <c r="T4" s="9">
        <v>2007</v>
      </c>
      <c r="U4" s="9">
        <v>2008</v>
      </c>
      <c r="V4" s="9">
        <v>2009</v>
      </c>
      <c r="W4" s="9"/>
      <c r="X4" s="9"/>
      <c r="Y4" s="9"/>
      <c r="Z4" s="9"/>
    </row>
    <row r="5" spans="1:26" s="6" customFormat="1" ht="11.25" customHeight="1">
      <c r="A5" s="8" t="s">
        <v>3</v>
      </c>
      <c r="B5" s="10" t="s">
        <v>48</v>
      </c>
      <c r="C5" s="9"/>
      <c r="D5" s="9"/>
      <c r="E5" s="9"/>
      <c r="F5" s="9"/>
      <c r="G5" s="9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1.25" customHeight="1">
      <c r="A6" s="12" t="s">
        <v>49</v>
      </c>
      <c r="B6" s="6" t="s">
        <v>50</v>
      </c>
      <c r="C6" s="29">
        <v>3.143</v>
      </c>
      <c r="D6" s="29">
        <v>48.206</v>
      </c>
      <c r="E6" s="29">
        <v>80.175</v>
      </c>
      <c r="F6" s="29">
        <v>114.256</v>
      </c>
      <c r="G6" s="30">
        <v>202.763</v>
      </c>
      <c r="H6" s="30">
        <v>272.713</v>
      </c>
      <c r="I6" s="30">
        <v>359.663</v>
      </c>
      <c r="J6" s="30">
        <v>806.098</v>
      </c>
      <c r="K6" s="30">
        <v>1362.491</v>
      </c>
      <c r="L6" s="30">
        <v>2391.643</v>
      </c>
      <c r="M6" s="30">
        <v>2905.6</v>
      </c>
      <c r="N6" s="30">
        <v>3342.1</v>
      </c>
      <c r="O6" s="30">
        <v>3926.6</v>
      </c>
      <c r="P6" s="30">
        <v>5044.6</v>
      </c>
      <c r="Q6" s="30">
        <v>7420.8</v>
      </c>
      <c r="R6" s="30">
        <v>11756.49268</v>
      </c>
      <c r="S6" s="30">
        <v>17830.4</v>
      </c>
      <c r="T6" s="30">
        <v>25769.7</v>
      </c>
      <c r="U6" s="30">
        <v>31526.2</v>
      </c>
      <c r="V6" s="30">
        <v>35380</v>
      </c>
      <c r="W6" s="30"/>
      <c r="X6" s="30"/>
      <c r="Y6" s="30"/>
      <c r="Z6" s="30"/>
    </row>
    <row r="7" spans="1:26" ht="11.25" customHeight="1">
      <c r="A7" s="12" t="s">
        <v>51</v>
      </c>
      <c r="B7" s="6" t="s">
        <v>52</v>
      </c>
      <c r="C7" s="29">
        <v>54.1</v>
      </c>
      <c r="D7" s="29">
        <v>443.4</v>
      </c>
      <c r="E7" s="29">
        <v>2391.4</v>
      </c>
      <c r="F7" s="29">
        <v>3053.7</v>
      </c>
      <c r="G7" s="29">
        <v>3732.3</v>
      </c>
      <c r="H7" s="29">
        <v>5741</v>
      </c>
      <c r="I7" s="29">
        <v>6909.9</v>
      </c>
      <c r="J7" s="29">
        <v>8367.4</v>
      </c>
      <c r="K7" s="29">
        <v>12254.6</v>
      </c>
      <c r="L7" s="30">
        <v>17478.7</v>
      </c>
      <c r="M7" s="30">
        <v>23323.2</v>
      </c>
      <c r="N7" s="30">
        <v>30717.2</v>
      </c>
      <c r="O7" s="30">
        <v>36883.8</v>
      </c>
      <c r="P7" s="30">
        <v>35852</v>
      </c>
      <c r="Q7" s="30">
        <v>42035</v>
      </c>
      <c r="R7" s="30">
        <v>51424.4</v>
      </c>
      <c r="S7" s="30">
        <v>60620.5</v>
      </c>
      <c r="T7" s="30">
        <v>76337.8</v>
      </c>
      <c r="U7" s="30">
        <v>81301.7</v>
      </c>
      <c r="V7" s="30">
        <v>84614.9</v>
      </c>
      <c r="W7" s="30"/>
      <c r="X7" s="30"/>
      <c r="Y7" s="30"/>
      <c r="Z7" s="30"/>
    </row>
    <row r="8" spans="1:26" ht="11.25" customHeight="1">
      <c r="A8" s="12" t="s">
        <v>53</v>
      </c>
      <c r="B8" s="6" t="s">
        <v>54</v>
      </c>
      <c r="C8" s="13" t="s">
        <v>7</v>
      </c>
      <c r="D8" s="13" t="s">
        <v>7</v>
      </c>
      <c r="E8" s="29">
        <v>74.2</v>
      </c>
      <c r="F8" s="29">
        <v>213.9</v>
      </c>
      <c r="G8" s="30">
        <v>403.6</v>
      </c>
      <c r="H8" s="30">
        <v>574.1</v>
      </c>
      <c r="I8" s="30">
        <v>664.5</v>
      </c>
      <c r="J8" s="30">
        <v>1040.4</v>
      </c>
      <c r="K8" s="30">
        <v>1560.5</v>
      </c>
      <c r="L8" s="30">
        <v>2454</v>
      </c>
      <c r="M8" s="30">
        <v>2843</v>
      </c>
      <c r="N8" s="30">
        <v>3573</v>
      </c>
      <c r="O8" s="30">
        <v>4034.6</v>
      </c>
      <c r="P8" s="30">
        <v>5553.2</v>
      </c>
      <c r="Q8" s="30">
        <v>7374.3</v>
      </c>
      <c r="R8" s="30">
        <v>9560.5</v>
      </c>
      <c r="S8" s="30">
        <v>9643.8</v>
      </c>
      <c r="T8" s="30">
        <v>11405.9</v>
      </c>
      <c r="U8" s="30">
        <v>11870.4</v>
      </c>
      <c r="V8" s="30">
        <v>11283.2</v>
      </c>
      <c r="W8" s="30"/>
      <c r="X8" s="30"/>
      <c r="Y8" s="30"/>
      <c r="Z8" s="30"/>
    </row>
    <row r="9" spans="1:26" ht="11.25" customHeight="1">
      <c r="A9" s="12" t="s">
        <v>55</v>
      </c>
      <c r="B9" s="6" t="s">
        <v>56</v>
      </c>
      <c r="C9" s="29">
        <v>421.4</v>
      </c>
      <c r="D9" s="29">
        <v>1574.4</v>
      </c>
      <c r="E9" s="29">
        <v>2835.9</v>
      </c>
      <c r="F9" s="29">
        <v>5002</v>
      </c>
      <c r="G9" s="30">
        <v>5785.1</v>
      </c>
      <c r="H9" s="30">
        <v>8817.1</v>
      </c>
      <c r="I9" s="30">
        <v>10691.5</v>
      </c>
      <c r="J9" s="30">
        <v>16284.6</v>
      </c>
      <c r="K9" s="30">
        <v>17759.5</v>
      </c>
      <c r="L9" s="30">
        <v>23041.2</v>
      </c>
      <c r="M9" s="30">
        <v>24578.18</v>
      </c>
      <c r="N9" s="30">
        <v>31045.1</v>
      </c>
      <c r="O9" s="30">
        <v>34574.7</v>
      </c>
      <c r="P9" s="30">
        <v>38328.7</v>
      </c>
      <c r="Q9" s="30">
        <v>45134.4</v>
      </c>
      <c r="R9" s="30">
        <v>51643.8</v>
      </c>
      <c r="S9" s="30">
        <v>60875.9</v>
      </c>
      <c r="T9" s="30">
        <v>65044.2</v>
      </c>
      <c r="U9" s="30">
        <v>62829.1</v>
      </c>
      <c r="V9" s="30">
        <v>68188.7</v>
      </c>
      <c r="W9" s="30"/>
      <c r="X9" s="30"/>
      <c r="Y9" s="30"/>
      <c r="Z9" s="30"/>
    </row>
    <row r="10" spans="1:26" ht="11.25" customHeight="1">
      <c r="A10" s="12" t="s">
        <v>57</v>
      </c>
      <c r="B10" s="6" t="s">
        <v>58</v>
      </c>
      <c r="C10" s="13" t="s">
        <v>7</v>
      </c>
      <c r="D10" s="13" t="s">
        <v>7</v>
      </c>
      <c r="E10" s="29">
        <v>35</v>
      </c>
      <c r="F10" s="29">
        <v>66.8</v>
      </c>
      <c r="G10" s="30">
        <v>252.4</v>
      </c>
      <c r="H10" s="30">
        <v>479.7</v>
      </c>
      <c r="I10" s="30">
        <v>754.348</v>
      </c>
      <c r="J10" s="30">
        <v>1140.197</v>
      </c>
      <c r="K10" s="30">
        <v>1324.701</v>
      </c>
      <c r="L10" s="30">
        <v>1781.667</v>
      </c>
      <c r="M10" s="30">
        <v>2240.8</v>
      </c>
      <c r="N10" s="30">
        <v>2648.3</v>
      </c>
      <c r="O10" s="30">
        <v>2676.1</v>
      </c>
      <c r="P10" s="30">
        <v>2630.2</v>
      </c>
      <c r="Q10" s="30">
        <v>3324.1</v>
      </c>
      <c r="R10" s="30">
        <v>4159</v>
      </c>
      <c r="S10" s="30">
        <v>5701.7</v>
      </c>
      <c r="T10" s="30">
        <v>7466.4</v>
      </c>
      <c r="U10" s="30">
        <v>8126.1</v>
      </c>
      <c r="V10" s="30">
        <v>8158.5</v>
      </c>
      <c r="W10" s="30"/>
      <c r="X10" s="30"/>
      <c r="Y10" s="30"/>
      <c r="Z10" s="30"/>
    </row>
    <row r="11" spans="1:26" ht="11.25" customHeight="1">
      <c r="A11" s="12" t="s">
        <v>59</v>
      </c>
      <c r="B11" s="6" t="s">
        <v>60</v>
      </c>
      <c r="C11" s="13" t="s">
        <v>7</v>
      </c>
      <c r="D11" s="13" t="s">
        <v>7</v>
      </c>
      <c r="E11" s="29">
        <v>16.5</v>
      </c>
      <c r="F11" s="29">
        <v>136.39</v>
      </c>
      <c r="G11" s="29">
        <v>215.65</v>
      </c>
      <c r="H11" s="29">
        <v>274.44</v>
      </c>
      <c r="I11" s="29">
        <v>563.79</v>
      </c>
      <c r="J11" s="29">
        <v>941.95</v>
      </c>
      <c r="K11" s="29">
        <v>1384.12</v>
      </c>
      <c r="L11" s="30">
        <v>2049.71</v>
      </c>
      <c r="M11" s="30">
        <v>2509.2</v>
      </c>
      <c r="N11" s="30">
        <v>3022.77</v>
      </c>
      <c r="O11" s="30">
        <v>3818.29</v>
      </c>
      <c r="P11" s="30">
        <v>3967.61</v>
      </c>
      <c r="Q11" s="30">
        <v>4689.7</v>
      </c>
      <c r="R11" s="30">
        <v>6920.7</v>
      </c>
      <c r="S11" s="30">
        <v>8377.15</v>
      </c>
      <c r="T11" s="30">
        <v>10282.65</v>
      </c>
      <c r="U11" s="30">
        <v>9149.49</v>
      </c>
      <c r="V11" s="30">
        <v>9638.85</v>
      </c>
      <c r="W11" s="30"/>
      <c r="X11" s="30"/>
      <c r="Y11" s="30"/>
      <c r="Z11" s="30"/>
    </row>
    <row r="12" spans="1:26" ht="11.25" customHeight="1">
      <c r="A12" s="12" t="s">
        <v>61</v>
      </c>
      <c r="B12" s="6" t="s">
        <v>62</v>
      </c>
      <c r="C12" s="29">
        <v>79</v>
      </c>
      <c r="D12" s="29">
        <v>318</v>
      </c>
      <c r="E12" s="29">
        <v>1133</v>
      </c>
      <c r="F12" s="29">
        <v>2058</v>
      </c>
      <c r="G12" s="29">
        <v>3106</v>
      </c>
      <c r="H12" s="29">
        <v>6121</v>
      </c>
      <c r="I12" s="29">
        <v>9228</v>
      </c>
      <c r="J12" s="29">
        <v>13205</v>
      </c>
      <c r="K12" s="29">
        <v>19231</v>
      </c>
      <c r="L12" s="30">
        <v>25947</v>
      </c>
      <c r="M12" s="30">
        <v>36792</v>
      </c>
      <c r="N12" s="30">
        <v>46686</v>
      </c>
      <c r="O12" s="30">
        <v>46139</v>
      </c>
      <c r="P12" s="30">
        <v>45896</v>
      </c>
      <c r="Q12" s="30">
        <v>63332</v>
      </c>
      <c r="R12" s="30">
        <v>75231</v>
      </c>
      <c r="S12" s="30">
        <v>91072</v>
      </c>
      <c r="T12" s="30">
        <v>115980</v>
      </c>
      <c r="U12" s="30">
        <v>110178</v>
      </c>
      <c r="V12" s="30">
        <v>126827</v>
      </c>
      <c r="W12" s="30"/>
      <c r="X12" s="30"/>
      <c r="Y12" s="30"/>
      <c r="Z12" s="30"/>
    </row>
    <row r="13" spans="1:26" ht="11.25" customHeight="1">
      <c r="A13" s="12" t="s">
        <v>63</v>
      </c>
      <c r="B13" s="6" t="s">
        <v>64</v>
      </c>
      <c r="C13" s="13" t="s">
        <v>7</v>
      </c>
      <c r="D13" s="33">
        <v>33.3</v>
      </c>
      <c r="E13" s="29">
        <v>100.6</v>
      </c>
      <c r="F13" s="29">
        <v>190.3</v>
      </c>
      <c r="G13" s="29">
        <v>333.2</v>
      </c>
      <c r="H13" s="29">
        <v>641.8</v>
      </c>
      <c r="I13" s="29">
        <v>884.6</v>
      </c>
      <c r="J13" s="29">
        <v>2128.1</v>
      </c>
      <c r="K13" s="29">
        <v>3783.3</v>
      </c>
      <c r="L13" s="30">
        <v>5446.52</v>
      </c>
      <c r="M13" s="30">
        <v>6965.66</v>
      </c>
      <c r="N13" s="30">
        <v>8656</v>
      </c>
      <c r="O13" s="30">
        <v>7482</v>
      </c>
      <c r="P13" s="30">
        <v>9661</v>
      </c>
      <c r="Q13" s="30">
        <v>15040</v>
      </c>
      <c r="R13" s="30">
        <v>21884</v>
      </c>
      <c r="S13" s="30">
        <v>34512</v>
      </c>
      <c r="T13" s="30">
        <v>42770.7</v>
      </c>
      <c r="U13" s="30">
        <v>48797.9</v>
      </c>
      <c r="V13" s="30">
        <v>51345.4</v>
      </c>
      <c r="W13" s="30"/>
      <c r="X13" s="30"/>
      <c r="Y13" s="30"/>
      <c r="Z13" s="30"/>
    </row>
    <row r="14" spans="1:26" ht="11.25" customHeight="1">
      <c r="A14" s="12" t="s">
        <v>65</v>
      </c>
      <c r="B14" s="6" t="s">
        <v>66</v>
      </c>
      <c r="C14" s="13" t="s">
        <v>7</v>
      </c>
      <c r="D14" s="13" t="s">
        <v>7</v>
      </c>
      <c r="E14" s="13" t="s">
        <v>7</v>
      </c>
      <c r="F14" s="13" t="s">
        <v>7</v>
      </c>
      <c r="G14" s="29">
        <v>736.7</v>
      </c>
      <c r="H14" s="29">
        <v>1012.7</v>
      </c>
      <c r="I14" s="29">
        <v>1649.6</v>
      </c>
      <c r="J14" s="29">
        <v>1888</v>
      </c>
      <c r="K14" s="29">
        <v>2489.6</v>
      </c>
      <c r="L14" s="30">
        <v>3213</v>
      </c>
      <c r="M14" s="30">
        <v>5129</v>
      </c>
      <c r="N14" s="30">
        <v>6495</v>
      </c>
      <c r="O14" s="30">
        <v>8563</v>
      </c>
      <c r="P14" s="30">
        <v>12617</v>
      </c>
      <c r="Q14" s="30">
        <v>16068</v>
      </c>
      <c r="R14" s="30">
        <v>19968</v>
      </c>
      <c r="S14" s="30">
        <v>25517</v>
      </c>
      <c r="T14" s="30">
        <v>29058</v>
      </c>
      <c r="U14" s="30">
        <v>32605.7</v>
      </c>
      <c r="V14" s="30">
        <v>34887</v>
      </c>
      <c r="W14" s="30"/>
      <c r="X14" s="30"/>
      <c r="Y14" s="30"/>
      <c r="Z14" s="30"/>
    </row>
    <row r="15" spans="1:26" ht="11.25" customHeight="1">
      <c r="A15" s="12" t="s">
        <v>67</v>
      </c>
      <c r="B15" s="6" t="s">
        <v>68</v>
      </c>
      <c r="C15" s="13" t="s">
        <v>7</v>
      </c>
      <c r="D15" s="13" t="s">
        <v>7</v>
      </c>
      <c r="E15" s="13" t="s">
        <v>7</v>
      </c>
      <c r="F15" s="29">
        <v>851.3</v>
      </c>
      <c r="G15" s="29">
        <v>1080.8</v>
      </c>
      <c r="H15" s="29">
        <v>1376.1</v>
      </c>
      <c r="I15" s="29">
        <v>1611.6</v>
      </c>
      <c r="J15" s="29">
        <v>1999.8</v>
      </c>
      <c r="K15" s="29">
        <v>2369.5</v>
      </c>
      <c r="L15" s="30">
        <v>2675</v>
      </c>
      <c r="M15" s="30">
        <v>3109.8</v>
      </c>
      <c r="N15" s="30">
        <v>2940</v>
      </c>
      <c r="O15" s="30">
        <v>3947.9</v>
      </c>
      <c r="P15" s="30">
        <v>5046.8</v>
      </c>
      <c r="Q15" s="30">
        <v>5579.6</v>
      </c>
      <c r="R15" s="30">
        <v>6133.6</v>
      </c>
      <c r="S15" s="30">
        <v>6822.3</v>
      </c>
      <c r="T15" s="30">
        <v>9765.1</v>
      </c>
      <c r="U15" s="30">
        <v>11236.3</v>
      </c>
      <c r="V15" s="30">
        <v>10669.7</v>
      </c>
      <c r="W15" s="30"/>
      <c r="X15" s="30"/>
      <c r="Y15" s="30"/>
      <c r="Z15" s="30"/>
    </row>
    <row r="16" spans="1:26" ht="11.25" customHeight="1">
      <c r="A16" s="12"/>
      <c r="C16" s="17"/>
      <c r="D16" s="17"/>
      <c r="E16" s="17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1.25" customHeight="1">
      <c r="A17" s="12" t="s">
        <v>69</v>
      </c>
      <c r="B17" s="6" t="s">
        <v>70</v>
      </c>
      <c r="C17" s="13" t="s">
        <v>7</v>
      </c>
      <c r="D17" s="13" t="s">
        <v>7</v>
      </c>
      <c r="E17" s="29" t="s">
        <v>7</v>
      </c>
      <c r="F17" s="29" t="s">
        <v>7</v>
      </c>
      <c r="G17" s="29" t="s">
        <v>7</v>
      </c>
      <c r="H17" s="29" t="s">
        <v>7</v>
      </c>
      <c r="I17" s="29" t="s">
        <v>7</v>
      </c>
      <c r="J17" s="29" t="s">
        <v>7</v>
      </c>
      <c r="K17" s="29" t="s">
        <v>7</v>
      </c>
      <c r="L17" s="30" t="s">
        <v>7</v>
      </c>
      <c r="M17" s="30" t="s">
        <v>7</v>
      </c>
      <c r="N17" s="30" t="s">
        <v>7</v>
      </c>
      <c r="O17" s="30" t="s">
        <v>7</v>
      </c>
      <c r="P17" s="30">
        <v>356.8</v>
      </c>
      <c r="Q17" s="30">
        <v>612.2</v>
      </c>
      <c r="R17" s="30">
        <v>846.2</v>
      </c>
      <c r="S17" s="30">
        <v>1054.3</v>
      </c>
      <c r="T17" s="30">
        <v>1688.5</v>
      </c>
      <c r="U17" s="30">
        <v>1986</v>
      </c>
      <c r="V17" s="30">
        <v>2700</v>
      </c>
      <c r="W17" s="30"/>
      <c r="X17" s="30"/>
      <c r="Y17" s="30"/>
      <c r="Z17" s="30"/>
    </row>
    <row r="18" spans="1:26" ht="11.25" customHeight="1">
      <c r="A18" s="12" t="s">
        <v>71</v>
      </c>
      <c r="B18" s="6" t="s">
        <v>29</v>
      </c>
      <c r="C18" s="13" t="s">
        <v>7</v>
      </c>
      <c r="D18" s="13" t="s">
        <v>7</v>
      </c>
      <c r="E18" s="13" t="s">
        <v>7</v>
      </c>
      <c r="F18" s="13" t="s">
        <v>7</v>
      </c>
      <c r="G18" s="13" t="s">
        <v>7</v>
      </c>
      <c r="H18" s="13" t="s">
        <v>7</v>
      </c>
      <c r="I18" s="13" t="s">
        <v>7</v>
      </c>
      <c r="J18" s="13" t="s">
        <v>7</v>
      </c>
      <c r="K18" s="29">
        <v>59.551</v>
      </c>
      <c r="L18" s="30">
        <v>225.482</v>
      </c>
      <c r="M18" s="30">
        <v>384.033</v>
      </c>
      <c r="N18" s="30">
        <v>516.868</v>
      </c>
      <c r="O18" s="30">
        <v>798.629</v>
      </c>
      <c r="P18" s="30">
        <v>1463.036</v>
      </c>
      <c r="Q18" s="30">
        <v>2058.439</v>
      </c>
      <c r="R18" s="30">
        <v>2542.027</v>
      </c>
      <c r="S18" s="30">
        <v>3109.233</v>
      </c>
      <c r="T18" s="30">
        <v>4598.954</v>
      </c>
      <c r="U18" s="30">
        <v>5166.732</v>
      </c>
      <c r="V18" s="30">
        <v>5305.002</v>
      </c>
      <c r="W18" s="30"/>
      <c r="X18" s="30"/>
      <c r="Y18" s="30"/>
      <c r="Z18" s="30"/>
    </row>
    <row r="19" spans="1:26" ht="11.25" customHeight="1">
      <c r="A19" s="12" t="s">
        <v>72</v>
      </c>
      <c r="B19" s="6" t="s">
        <v>73</v>
      </c>
      <c r="C19" s="13" t="s">
        <v>7</v>
      </c>
      <c r="D19" s="13" t="s">
        <v>7</v>
      </c>
      <c r="E19" s="13" t="s">
        <v>7</v>
      </c>
      <c r="F19" s="29">
        <v>104.1</v>
      </c>
      <c r="G19" s="29">
        <v>203.1</v>
      </c>
      <c r="H19" s="29">
        <v>291.5</v>
      </c>
      <c r="I19" s="29">
        <v>699.4</v>
      </c>
      <c r="J19" s="29">
        <v>1175.4</v>
      </c>
      <c r="K19" s="29">
        <v>1655.806</v>
      </c>
      <c r="L19" s="30">
        <v>2552.363</v>
      </c>
      <c r="M19" s="30">
        <v>3005.185</v>
      </c>
      <c r="N19" s="30">
        <v>4420.697</v>
      </c>
      <c r="O19" s="30">
        <v>5793.585</v>
      </c>
      <c r="P19" s="30">
        <v>6808.593</v>
      </c>
      <c r="Q19" s="30">
        <v>9114.16</v>
      </c>
      <c r="R19" s="30">
        <v>12332.006</v>
      </c>
      <c r="S19" s="30">
        <v>20781.975</v>
      </c>
      <c r="T19" s="30">
        <v>30611.517</v>
      </c>
      <c r="U19" s="30">
        <v>22827.338</v>
      </c>
      <c r="V19" s="30">
        <v>25462.529</v>
      </c>
      <c r="W19" s="30"/>
      <c r="X19" s="30"/>
      <c r="Y19" s="30"/>
      <c r="Z19" s="30"/>
    </row>
    <row r="20" spans="1:26" ht="11.25" customHeight="1">
      <c r="A20" s="12" t="s">
        <v>74</v>
      </c>
      <c r="B20" s="6" t="s">
        <v>33</v>
      </c>
      <c r="C20" s="13" t="s">
        <v>7</v>
      </c>
      <c r="D20" s="13" t="s">
        <v>7</v>
      </c>
      <c r="E20" s="13" t="s">
        <v>7</v>
      </c>
      <c r="F20" s="13" t="s">
        <v>7</v>
      </c>
      <c r="G20" s="29" t="s">
        <v>7</v>
      </c>
      <c r="H20" s="29" t="s">
        <v>7</v>
      </c>
      <c r="I20" s="29" t="s">
        <v>7</v>
      </c>
      <c r="J20" s="29">
        <v>141.195</v>
      </c>
      <c r="K20" s="29">
        <v>270.369</v>
      </c>
      <c r="L20" s="30">
        <v>359.902</v>
      </c>
      <c r="M20" s="30">
        <v>580.051</v>
      </c>
      <c r="N20" s="30">
        <v>1039.153</v>
      </c>
      <c r="O20" s="30">
        <v>1160.707</v>
      </c>
      <c r="P20" s="30">
        <v>1292.14</v>
      </c>
      <c r="Q20" s="30">
        <v>1610.22</v>
      </c>
      <c r="R20" s="30">
        <v>1768.98</v>
      </c>
      <c r="S20" s="30">
        <v>2098.57</v>
      </c>
      <c r="T20" s="30">
        <v>2545.17</v>
      </c>
      <c r="U20" s="30">
        <v>2968.75</v>
      </c>
      <c r="V20" s="34">
        <v>3100</v>
      </c>
      <c r="W20" s="30"/>
      <c r="X20" s="30"/>
      <c r="Y20" s="30"/>
      <c r="Z20" s="30"/>
    </row>
    <row r="21" spans="1:26" ht="11.25" customHeight="1">
      <c r="A21" s="19" t="s">
        <v>75</v>
      </c>
      <c r="B21" s="6" t="s">
        <v>35</v>
      </c>
      <c r="C21" s="14" t="s">
        <v>7</v>
      </c>
      <c r="D21" s="14" t="s">
        <v>7</v>
      </c>
      <c r="E21" s="14" t="s">
        <v>7</v>
      </c>
      <c r="F21" s="14" t="s">
        <v>7</v>
      </c>
      <c r="G21" s="14" t="s">
        <v>7</v>
      </c>
      <c r="H21" s="14" t="s">
        <v>7</v>
      </c>
      <c r="I21" s="14" t="s">
        <v>7</v>
      </c>
      <c r="J21" s="14" t="s">
        <v>7</v>
      </c>
      <c r="K21" s="14" t="s">
        <v>7</v>
      </c>
      <c r="L21" s="14" t="s">
        <v>7</v>
      </c>
      <c r="M21" s="14" t="s">
        <v>7</v>
      </c>
      <c r="N21" s="30">
        <v>4.7044</v>
      </c>
      <c r="O21" s="30">
        <v>81.0912</v>
      </c>
      <c r="P21" s="30">
        <v>124.8892</v>
      </c>
      <c r="Q21" s="30">
        <v>177.5409</v>
      </c>
      <c r="R21" s="30">
        <v>562.0149</v>
      </c>
      <c r="S21" s="30">
        <v>1054.8553</v>
      </c>
      <c r="T21" s="30">
        <v>1727.5229</v>
      </c>
      <c r="U21" s="30">
        <v>2352.9366</v>
      </c>
      <c r="V21" s="30">
        <v>3296.7336</v>
      </c>
      <c r="W21" s="30"/>
      <c r="X21" s="30"/>
      <c r="Y21" s="30"/>
      <c r="Z21" s="30"/>
    </row>
    <row r="22" spans="1:26" ht="11.25" customHeight="1">
      <c r="A22" s="12" t="s">
        <v>76</v>
      </c>
      <c r="B22" s="6" t="s">
        <v>37</v>
      </c>
      <c r="C22" s="13" t="s">
        <v>7</v>
      </c>
      <c r="D22" s="16" t="s">
        <v>7</v>
      </c>
      <c r="E22" s="13" t="s">
        <v>7</v>
      </c>
      <c r="F22" s="29">
        <v>931</v>
      </c>
      <c r="G22" s="29">
        <v>1515</v>
      </c>
      <c r="H22" s="29">
        <v>3112</v>
      </c>
      <c r="I22" s="29">
        <v>5104</v>
      </c>
      <c r="J22" s="29">
        <v>9407</v>
      </c>
      <c r="K22" s="29">
        <v>11831</v>
      </c>
      <c r="L22" s="30">
        <v>14936</v>
      </c>
      <c r="M22" s="30">
        <v>34693</v>
      </c>
      <c r="N22" s="30">
        <v>60211</v>
      </c>
      <c r="O22" s="30">
        <v>68046</v>
      </c>
      <c r="P22" s="30">
        <v>77371</v>
      </c>
      <c r="Q22" s="30">
        <v>89752</v>
      </c>
      <c r="R22" s="30">
        <v>151817</v>
      </c>
      <c r="S22" s="30">
        <v>201770</v>
      </c>
      <c r="T22" s="30">
        <v>335564</v>
      </c>
      <c r="U22" s="30">
        <v>145786</v>
      </c>
      <c r="V22" s="30">
        <v>222139</v>
      </c>
      <c r="W22" s="30"/>
      <c r="X22" s="30"/>
      <c r="Y22" s="30"/>
      <c r="Z22" s="30"/>
    </row>
    <row r="23" spans="1:26" ht="11.25" customHeight="1">
      <c r="A23" s="19" t="s">
        <v>77</v>
      </c>
      <c r="B23" s="6" t="s">
        <v>39</v>
      </c>
      <c r="C23" s="14" t="s">
        <v>7</v>
      </c>
      <c r="D23" s="14" t="s">
        <v>7</v>
      </c>
      <c r="E23" s="14" t="s">
        <v>7</v>
      </c>
      <c r="F23" s="14" t="s">
        <v>7</v>
      </c>
      <c r="G23" s="14" t="s">
        <v>7</v>
      </c>
      <c r="H23" s="14" t="s">
        <v>7</v>
      </c>
      <c r="I23" s="14" t="s">
        <v>7</v>
      </c>
      <c r="J23" s="30" t="s">
        <v>7</v>
      </c>
      <c r="K23" s="30" t="s">
        <v>7</v>
      </c>
      <c r="L23" s="30" t="s">
        <v>7</v>
      </c>
      <c r="M23" s="30">
        <v>56.203</v>
      </c>
      <c r="N23" s="30">
        <v>254.495</v>
      </c>
      <c r="O23" s="30">
        <v>775.82</v>
      </c>
      <c r="P23" s="30">
        <v>2075.62</v>
      </c>
      <c r="Q23" s="30">
        <v>2847.538</v>
      </c>
      <c r="R23" s="30">
        <v>4115.664</v>
      </c>
      <c r="S23" s="30">
        <v>7508.06</v>
      </c>
      <c r="T23" s="30">
        <v>10020.663</v>
      </c>
      <c r="U23" s="30">
        <v>13463.3</v>
      </c>
      <c r="V23" s="30">
        <v>14324.3</v>
      </c>
      <c r="W23" s="30"/>
      <c r="X23" s="30"/>
      <c r="Y23" s="30"/>
      <c r="Z23" s="30"/>
    </row>
    <row r="24" spans="1:26" ht="11.25" customHeight="1">
      <c r="A24" s="19" t="s">
        <v>78</v>
      </c>
      <c r="B24" s="6" t="s">
        <v>41</v>
      </c>
      <c r="C24" s="14" t="s">
        <v>7</v>
      </c>
      <c r="D24" s="14" t="s">
        <v>7</v>
      </c>
      <c r="E24" s="30">
        <v>132</v>
      </c>
      <c r="F24" s="30">
        <v>304</v>
      </c>
      <c r="G24" s="30">
        <v>435</v>
      </c>
      <c r="H24" s="30">
        <v>639</v>
      </c>
      <c r="I24" s="30">
        <v>1050</v>
      </c>
      <c r="J24" s="30">
        <v>1599</v>
      </c>
      <c r="K24" s="30">
        <v>2257</v>
      </c>
      <c r="L24" s="30">
        <v>2723</v>
      </c>
      <c r="M24" s="30">
        <v>4164</v>
      </c>
      <c r="N24" s="30">
        <v>5448</v>
      </c>
      <c r="O24" s="30">
        <v>5709</v>
      </c>
      <c r="P24" s="30">
        <v>6055</v>
      </c>
      <c r="Q24" s="30">
        <v>7061</v>
      </c>
      <c r="R24" s="30">
        <v>14553</v>
      </c>
      <c r="S24" s="30">
        <v>17559</v>
      </c>
      <c r="T24" s="30">
        <v>25905</v>
      </c>
      <c r="U24" s="30">
        <v>33336</v>
      </c>
      <c r="V24" s="30">
        <v>36282</v>
      </c>
      <c r="W24" s="30"/>
      <c r="X24" s="30"/>
      <c r="Y24" s="30"/>
      <c r="Z24" s="30"/>
    </row>
    <row r="25" spans="1:26" ht="11.25" customHeight="1">
      <c r="A25" s="19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1.25" customHeight="1">
      <c r="A26" s="20" t="s">
        <v>79</v>
      </c>
      <c r="B26" s="6" t="s">
        <v>80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3:26" ht="11.25" customHeight="1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1.25" customHeight="1">
      <c r="A28" s="12"/>
      <c r="B28" s="35" t="s">
        <v>81</v>
      </c>
      <c r="C28" s="13"/>
      <c r="D28" s="13"/>
      <c r="E28" s="13"/>
      <c r="F28" s="13"/>
      <c r="G28" s="13"/>
      <c r="H28" s="13"/>
      <c r="I28" s="13"/>
      <c r="J28" s="13"/>
      <c r="K28" s="13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1.25" customHeight="1">
      <c r="A29" s="12"/>
      <c r="B29" s="35" t="s">
        <v>82</v>
      </c>
      <c r="C29" s="13"/>
      <c r="D29" s="6"/>
      <c r="E29" s="13"/>
      <c r="F29" s="13"/>
      <c r="G29" s="13"/>
      <c r="H29" s="13"/>
      <c r="I29" s="13"/>
      <c r="J29" s="13"/>
      <c r="K29" s="13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11" ht="11.25" customHeight="1">
      <c r="A30" s="12"/>
      <c r="B30" s="35" t="s">
        <v>83</v>
      </c>
      <c r="C30" s="29"/>
      <c r="D30" s="29"/>
      <c r="E30" s="29"/>
      <c r="F30" s="29"/>
      <c r="G30" s="30"/>
      <c r="H30" s="30"/>
      <c r="I30" s="30"/>
      <c r="J30" s="30"/>
      <c r="K30" s="30"/>
    </row>
    <row r="31" spans="1:7" ht="11.25" customHeight="1">
      <c r="A31" s="12"/>
      <c r="B31" s="35" t="s">
        <v>84</v>
      </c>
      <c r="C31" s="36"/>
      <c r="D31" s="36"/>
      <c r="E31" s="36"/>
      <c r="F31" s="36"/>
      <c r="G31" s="34"/>
    </row>
    <row r="32" spans="1:26" ht="11.25" customHeight="1">
      <c r="A32" s="12"/>
      <c r="B32" s="35" t="s">
        <v>85</v>
      </c>
      <c r="C32" s="13"/>
      <c r="D32" s="13"/>
      <c r="E32" s="13"/>
      <c r="F32" s="13"/>
      <c r="G32" s="13"/>
      <c r="H32" s="13"/>
      <c r="I32" s="13"/>
      <c r="J32" s="13"/>
      <c r="K32" s="13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1.25" customHeight="1">
      <c r="A33" s="12"/>
      <c r="B33" s="35" t="s">
        <v>86</v>
      </c>
      <c r="C33" s="13"/>
      <c r="D33" s="13"/>
      <c r="E33" s="13"/>
      <c r="F33" s="13"/>
      <c r="G33" s="13"/>
      <c r="H33" s="13"/>
      <c r="I33" s="13"/>
      <c r="J33" s="13"/>
      <c r="K33" s="13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1.25" customHeight="1">
      <c r="A34" s="12"/>
      <c r="B34" s="35" t="s">
        <v>87</v>
      </c>
      <c r="C34" s="13"/>
      <c r="D34" s="13"/>
      <c r="E34" s="13"/>
      <c r="F34" s="13"/>
      <c r="G34" s="13"/>
      <c r="H34" s="13"/>
      <c r="I34" s="13"/>
      <c r="J34" s="13"/>
      <c r="K34" s="13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1.25" customHeight="1">
      <c r="A35" s="12"/>
      <c r="B35" s="35" t="s">
        <v>88</v>
      </c>
      <c r="C35" s="13"/>
      <c r="D35" s="13"/>
      <c r="E35" s="13"/>
      <c r="F35" s="13"/>
      <c r="G35" s="13"/>
      <c r="H35" s="13"/>
      <c r="I35" s="13"/>
      <c r="J35" s="13"/>
      <c r="K35" s="13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7" ht="11.25" customHeight="1">
      <c r="A36" s="12"/>
      <c r="B36" s="35" t="s">
        <v>89</v>
      </c>
      <c r="C36" s="36"/>
      <c r="D36" s="36"/>
      <c r="E36" s="36"/>
      <c r="F36" s="36"/>
      <c r="G36" s="34"/>
    </row>
    <row r="37" spans="1:26" ht="11.25" customHeight="1">
      <c r="A37" s="12"/>
      <c r="B37" s="35" t="s">
        <v>90</v>
      </c>
      <c r="C37" s="13"/>
      <c r="D37" s="13"/>
      <c r="E37" s="13"/>
      <c r="F37" s="13"/>
      <c r="G37" s="13"/>
      <c r="H37" s="13"/>
      <c r="I37" s="13"/>
      <c r="J37" s="13"/>
      <c r="K37" s="13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7" ht="11.25" customHeight="1">
      <c r="A38" s="12"/>
      <c r="B38" s="35" t="s">
        <v>91</v>
      </c>
      <c r="C38" s="36"/>
      <c r="D38" s="36"/>
      <c r="E38" s="36"/>
      <c r="F38" s="36"/>
      <c r="G38" s="34"/>
    </row>
    <row r="39" spans="1:26" ht="11.25" customHeight="1">
      <c r="A39" s="12"/>
      <c r="B39" s="35"/>
      <c r="C39" s="13"/>
      <c r="D39" s="13"/>
      <c r="E39" s="13"/>
      <c r="F39" s="13"/>
      <c r="G39" s="13"/>
      <c r="H39" s="13"/>
      <c r="I39" s="13"/>
      <c r="J39" s="13"/>
      <c r="K39" s="13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7" ht="11.25" customHeight="1">
      <c r="A40" s="12"/>
      <c r="B40" s="35" t="s">
        <v>92</v>
      </c>
      <c r="C40" s="36"/>
      <c r="D40" s="36"/>
      <c r="E40" s="36"/>
      <c r="F40" s="36"/>
      <c r="G40" s="34"/>
    </row>
    <row r="41" spans="1:11" ht="11.25" customHeight="1">
      <c r="A41" s="12"/>
      <c r="B41" s="35" t="s">
        <v>93</v>
      </c>
      <c r="C41" s="29"/>
      <c r="D41" s="29"/>
      <c r="E41" s="29"/>
      <c r="F41" s="29"/>
      <c r="G41" s="30"/>
      <c r="H41" s="30"/>
      <c r="I41" s="30"/>
      <c r="J41" s="30"/>
      <c r="K41" s="30"/>
    </row>
    <row r="42" spans="1:26" ht="11.25" customHeight="1">
      <c r="A42" s="12"/>
      <c r="B42" s="35" t="s">
        <v>94</v>
      </c>
      <c r="C42" s="13"/>
      <c r="D42" s="13"/>
      <c r="E42" s="13"/>
      <c r="F42" s="13"/>
      <c r="G42" s="13"/>
      <c r="H42" s="13"/>
      <c r="I42" s="13"/>
      <c r="J42" s="13"/>
      <c r="K42" s="13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1.25" customHeight="1">
      <c r="A43" s="12"/>
      <c r="B43" s="35" t="s">
        <v>95</v>
      </c>
      <c r="C43" s="13"/>
      <c r="D43" s="13"/>
      <c r="E43" s="13"/>
      <c r="F43" s="13"/>
      <c r="G43" s="13"/>
      <c r="H43" s="13"/>
      <c r="I43" s="13"/>
      <c r="J43" s="13"/>
      <c r="K43" s="13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1.25" customHeight="1">
      <c r="A44" s="12"/>
      <c r="B44" s="35" t="s">
        <v>96</v>
      </c>
      <c r="C44" s="13"/>
      <c r="D44" s="13"/>
      <c r="E44" s="13"/>
      <c r="F44" s="13"/>
      <c r="G44" s="13"/>
      <c r="H44" s="13"/>
      <c r="I44" s="13"/>
      <c r="J44" s="13"/>
      <c r="K44" s="13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7" ht="11.25" customHeight="1">
      <c r="A45" s="12"/>
      <c r="B45" s="37" t="s">
        <v>97</v>
      </c>
      <c r="C45" s="36"/>
      <c r="D45" s="36"/>
      <c r="E45" s="36"/>
      <c r="F45" s="36"/>
      <c r="G45" s="34"/>
    </row>
    <row r="46" spans="2:6" ht="11.25" customHeight="1">
      <c r="B46" s="35" t="s">
        <v>98</v>
      </c>
      <c r="C46" s="6"/>
      <c r="D46" s="6"/>
      <c r="E46" s="6"/>
      <c r="F46" s="6"/>
    </row>
    <row r="47" spans="1:26" ht="11.25" customHeight="1">
      <c r="A47" s="8"/>
      <c r="B47" s="35" t="s">
        <v>99</v>
      </c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2:6" ht="11.25" customHeight="1">
      <c r="B48" s="35" t="s">
        <v>100</v>
      </c>
      <c r="C48" s="6"/>
      <c r="D48" s="6"/>
      <c r="E48" s="6"/>
      <c r="F48" s="6"/>
    </row>
    <row r="49" spans="3:6" ht="11.25" customHeight="1">
      <c r="C49" s="6"/>
      <c r="D49" s="6"/>
      <c r="E49" s="6"/>
      <c r="F49" s="6"/>
    </row>
    <row r="50" spans="2:6" ht="11.25" customHeight="1">
      <c r="B50" s="35"/>
      <c r="C50" s="6"/>
      <c r="D50" s="6"/>
      <c r="E50" s="6"/>
      <c r="F50" s="6"/>
    </row>
    <row r="51" spans="3:6" ht="11.25" customHeight="1">
      <c r="C51" s="6"/>
      <c r="D51" s="6"/>
      <c r="E51" s="6"/>
      <c r="F51" s="6"/>
    </row>
    <row r="52" spans="3:6" ht="11.25" customHeight="1">
      <c r="C52" s="6"/>
      <c r="D52" s="6"/>
      <c r="E52" s="6"/>
      <c r="F52" s="6"/>
    </row>
    <row r="53" spans="3:6" ht="11.25" customHeight="1">
      <c r="C53" s="6"/>
      <c r="D53" s="6"/>
      <c r="E53" s="6"/>
      <c r="F53" s="6"/>
    </row>
    <row r="54" spans="3:6" ht="11.25" customHeight="1">
      <c r="C54" s="6"/>
      <c r="D54" s="6"/>
      <c r="E54" s="6"/>
      <c r="F54" s="6"/>
    </row>
    <row r="55" spans="3:6" ht="11.25" customHeight="1">
      <c r="C55" s="6"/>
      <c r="D55" s="6"/>
      <c r="E55" s="6"/>
      <c r="F55" s="6"/>
    </row>
    <row r="56" spans="3:6" ht="11.25" customHeight="1">
      <c r="C56" s="6"/>
      <c r="D56" s="6"/>
      <c r="E56" s="6"/>
      <c r="F56" s="6"/>
    </row>
    <row r="57" spans="3:6" ht="11.25" customHeight="1">
      <c r="C57" s="6"/>
      <c r="D57" s="6"/>
      <c r="E57" s="6"/>
      <c r="F57" s="6"/>
    </row>
    <row r="58" spans="3:26" ht="11.25" customHeight="1">
      <c r="C58" s="31"/>
      <c r="D58" s="31"/>
      <c r="E58" s="31"/>
      <c r="F58" s="31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3:26" ht="11.25" customHeight="1">
      <c r="C59" s="31"/>
      <c r="D59" s="31"/>
      <c r="E59" s="31"/>
      <c r="F59" s="31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3:26" ht="11.25" customHeight="1">
      <c r="C60" s="31"/>
      <c r="D60" s="31"/>
      <c r="E60" s="31"/>
      <c r="F60" s="31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3:26" ht="11.25" customHeight="1">
      <c r="C61" s="31"/>
      <c r="D61" s="31"/>
      <c r="E61" s="31"/>
      <c r="F61" s="31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3:26" ht="11.25" customHeight="1">
      <c r="C62" s="31"/>
      <c r="D62" s="31"/>
      <c r="E62" s="31"/>
      <c r="F62" s="31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3:26" ht="11.25" customHeight="1">
      <c r="C63" s="31"/>
      <c r="D63" s="31"/>
      <c r="E63" s="31"/>
      <c r="F63" s="31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3:6" ht="11.25" customHeight="1">
      <c r="C64" s="6"/>
      <c r="D64" s="6"/>
      <c r="E64" s="6"/>
      <c r="F64" s="6"/>
    </row>
    <row r="65" spans="3:6" ht="11.25" customHeight="1">
      <c r="C65" s="6"/>
      <c r="D65" s="6"/>
      <c r="E65" s="6"/>
      <c r="F65" s="6"/>
    </row>
    <row r="66" spans="3:6" ht="11.25" customHeight="1">
      <c r="C66" s="6"/>
      <c r="D66" s="6"/>
      <c r="E66" s="6"/>
      <c r="F66" s="6"/>
    </row>
    <row r="67" spans="3:6" ht="11.25" customHeight="1">
      <c r="C67" s="6"/>
      <c r="D67" s="6"/>
      <c r="E67" s="6"/>
      <c r="F67" s="6"/>
    </row>
    <row r="68" spans="3:6" ht="11.25" customHeight="1">
      <c r="C68" s="6"/>
      <c r="D68" s="6"/>
      <c r="E68" s="6"/>
      <c r="F68" s="6"/>
    </row>
    <row r="69" spans="3:6" ht="11.25" customHeight="1">
      <c r="C69" s="6"/>
      <c r="D69" s="6"/>
      <c r="E69" s="6"/>
      <c r="F69" s="6"/>
    </row>
    <row r="70" spans="3:6" ht="11.25" customHeight="1">
      <c r="C70" s="6"/>
      <c r="D70" s="6"/>
      <c r="E70" s="6"/>
      <c r="F70" s="6"/>
    </row>
    <row r="71" spans="3:6" ht="11.25" customHeight="1">
      <c r="C71" s="6"/>
      <c r="D71" s="6"/>
      <c r="E71" s="6"/>
      <c r="F71" s="6"/>
    </row>
    <row r="72" spans="3:6" ht="11.25" customHeight="1">
      <c r="C72" s="6"/>
      <c r="D72" s="6"/>
      <c r="E72" s="6"/>
      <c r="F72" s="6"/>
    </row>
    <row r="73" spans="3:6" ht="11.25" customHeight="1">
      <c r="C73" s="6"/>
      <c r="D73" s="6"/>
      <c r="E73" s="6"/>
      <c r="F73" s="6"/>
    </row>
    <row r="74" spans="3:6" ht="11.25" customHeight="1">
      <c r="C74" s="6"/>
      <c r="D74" s="6"/>
      <c r="E74" s="6"/>
      <c r="F74" s="6"/>
    </row>
    <row r="75" spans="3:6" ht="11.25" customHeight="1">
      <c r="C75" s="6"/>
      <c r="D75" s="6"/>
      <c r="E75" s="6"/>
      <c r="F75" s="6"/>
    </row>
    <row r="76" spans="3:6" ht="11.25" customHeight="1">
      <c r="C76" s="6"/>
      <c r="D76" s="6"/>
      <c r="E76" s="6"/>
      <c r="F76" s="6"/>
    </row>
    <row r="77" spans="3:6" ht="11.25" customHeight="1">
      <c r="C77" s="6"/>
      <c r="D77" s="6"/>
      <c r="E77" s="6"/>
      <c r="F77" s="6"/>
    </row>
    <row r="78" spans="3:6" ht="11.25" customHeight="1">
      <c r="C78" s="6"/>
      <c r="D78" s="6"/>
      <c r="E78" s="6"/>
      <c r="F78" s="6"/>
    </row>
    <row r="79" spans="3:6" ht="11.25" customHeight="1">
      <c r="C79" s="6"/>
      <c r="D79" s="6"/>
      <c r="E79" s="6"/>
      <c r="F79" s="6"/>
    </row>
    <row r="80" spans="3:6" ht="11.25" customHeight="1">
      <c r="C80" s="6"/>
      <c r="D80" s="6"/>
      <c r="E80" s="6"/>
      <c r="F80" s="6"/>
    </row>
    <row r="81" spans="3:6" ht="11.25" customHeight="1">
      <c r="C81" s="6"/>
      <c r="D81" s="6"/>
      <c r="E81" s="6"/>
      <c r="F81" s="6"/>
    </row>
    <row r="82" spans="3:6" ht="11.25" customHeight="1">
      <c r="C82" s="6"/>
      <c r="D82" s="6"/>
      <c r="E82" s="6"/>
      <c r="F82" s="6"/>
    </row>
    <row r="83" spans="3:6" ht="11.25" customHeight="1">
      <c r="C83" s="6"/>
      <c r="D83" s="6"/>
      <c r="E83" s="6"/>
      <c r="F83" s="6"/>
    </row>
    <row r="84" spans="3:6" ht="11.25" customHeight="1">
      <c r="C84" s="6"/>
      <c r="D84" s="6"/>
      <c r="E84" s="6"/>
      <c r="F84" s="6"/>
    </row>
    <row r="85" spans="3:6" ht="11.25" customHeight="1">
      <c r="C85" s="6"/>
      <c r="D85" s="6"/>
      <c r="E85" s="6"/>
      <c r="F85" s="6"/>
    </row>
    <row r="86" spans="3:6" ht="11.25" customHeight="1">
      <c r="C86" s="6"/>
      <c r="D86" s="6"/>
      <c r="E86" s="6"/>
      <c r="F86" s="6"/>
    </row>
    <row r="87" spans="3:6" ht="11.25" customHeight="1">
      <c r="C87" s="6"/>
      <c r="D87" s="6"/>
      <c r="E87" s="6"/>
      <c r="F87" s="6"/>
    </row>
    <row r="88" spans="3:6" ht="11.25" customHeight="1">
      <c r="C88" s="6"/>
      <c r="D88" s="6"/>
      <c r="E88" s="6"/>
      <c r="F88" s="6"/>
    </row>
    <row r="89" spans="3:6" ht="11.25" customHeight="1">
      <c r="C89" s="6"/>
      <c r="D89" s="6"/>
      <c r="E89" s="6"/>
      <c r="F89" s="6"/>
    </row>
    <row r="90" spans="3:6" ht="11.25" customHeight="1">
      <c r="C90" s="6"/>
      <c r="D90" s="6"/>
      <c r="E90" s="6"/>
      <c r="F90" s="6"/>
    </row>
    <row r="91" spans="3:6" ht="11.25" customHeight="1">
      <c r="C91" s="6"/>
      <c r="D91" s="6"/>
      <c r="E91" s="6"/>
      <c r="F91" s="6"/>
    </row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</sheetData>
  <sheetProtection/>
  <printOptions horizontalCentered="1"/>
  <pageMargins left="0" right="0" top="0.393700787401575" bottom="0" header="0" footer="0"/>
  <pageSetup fitToHeight="1" fitToWidth="1" horizontalDpi="600" verticalDpi="600" orientation="landscape" paperSize="9" scale="88" r:id="rId1"/>
  <headerFooter alignWithMargins="0">
    <oddHeader>&amp;C&amp;A</oddHeader>
  </headerFooter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1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7109375" style="51" customWidth="1"/>
    <col min="2" max="2" width="26.7109375" style="4" customWidth="1"/>
    <col min="3" max="3" width="6.7109375" style="59" customWidth="1" collapsed="1"/>
    <col min="4" max="6" width="6.7109375" style="59" customWidth="1"/>
    <col min="7" max="30" width="6.7109375" style="47" customWidth="1"/>
    <col min="31" max="16384" width="9.140625" style="47" customWidth="1"/>
  </cols>
  <sheetData>
    <row r="1" spans="1:6" s="40" customFormat="1" ht="12.75" customHeight="1">
      <c r="A1" s="38"/>
      <c r="B1" s="22" t="s">
        <v>101</v>
      </c>
      <c r="C1" s="39"/>
      <c r="D1" s="39"/>
      <c r="E1" s="39"/>
      <c r="F1" s="39"/>
    </row>
    <row r="2" spans="1:9" s="41" customFormat="1" ht="12.75" customHeight="1">
      <c r="A2" s="4"/>
      <c r="B2" s="5" t="s">
        <v>102</v>
      </c>
      <c r="D2" s="42"/>
      <c r="E2" s="42"/>
      <c r="F2" s="42"/>
      <c r="G2" s="42"/>
      <c r="H2" s="42"/>
      <c r="I2" s="42"/>
    </row>
    <row r="3" spans="1:9" s="41" customFormat="1" ht="12.75" customHeight="1">
      <c r="A3" s="4"/>
      <c r="B3" s="4"/>
      <c r="D3" s="42"/>
      <c r="E3" s="42"/>
      <c r="F3" s="42"/>
      <c r="G3" s="42"/>
      <c r="H3" s="42"/>
      <c r="I3" s="42"/>
    </row>
    <row r="4" spans="1:23" s="41" customFormat="1" ht="12.75" customHeight="1">
      <c r="A4" s="19" t="s">
        <v>2</v>
      </c>
      <c r="B4" s="19"/>
      <c r="C4" s="43">
        <v>1990</v>
      </c>
      <c r="D4" s="43">
        <v>1991</v>
      </c>
      <c r="E4" s="43">
        <v>1992</v>
      </c>
      <c r="F4" s="43">
        <v>1993</v>
      </c>
      <c r="G4" s="43">
        <v>1994</v>
      </c>
      <c r="H4" s="43">
        <v>1995</v>
      </c>
      <c r="I4" s="43">
        <v>1996</v>
      </c>
      <c r="J4" s="43">
        <v>1997</v>
      </c>
      <c r="K4" s="43">
        <v>1998</v>
      </c>
      <c r="L4" s="43">
        <v>1999</v>
      </c>
      <c r="M4" s="43">
        <v>2000</v>
      </c>
      <c r="N4" s="43">
        <v>2001</v>
      </c>
      <c r="O4" s="43">
        <v>2002</v>
      </c>
      <c r="P4" s="43">
        <v>2003</v>
      </c>
      <c r="Q4" s="43">
        <v>2004</v>
      </c>
      <c r="R4" s="43">
        <v>2005</v>
      </c>
      <c r="S4" s="43">
        <v>2006</v>
      </c>
      <c r="T4" s="43">
        <v>2007</v>
      </c>
      <c r="U4" s="43">
        <v>2008</v>
      </c>
      <c r="V4" s="43">
        <v>2009</v>
      </c>
      <c r="W4" s="43"/>
    </row>
    <row r="5" spans="1:23" s="41" customFormat="1" ht="11.25" customHeight="1">
      <c r="A5" s="19" t="s">
        <v>3</v>
      </c>
      <c r="B5" s="4"/>
      <c r="C5" s="44"/>
      <c r="D5" s="44"/>
      <c r="E5" s="44"/>
      <c r="F5" s="44"/>
      <c r="G5" s="44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</row>
    <row r="6" spans="1:23" ht="11.25" customHeight="1">
      <c r="A6" s="23" t="s">
        <v>103</v>
      </c>
      <c r="B6" s="4" t="s">
        <v>104</v>
      </c>
      <c r="C6" s="16">
        <v>10362.7</v>
      </c>
      <c r="D6" s="16">
        <v>10308.7</v>
      </c>
      <c r="E6" s="16">
        <v>10317.8</v>
      </c>
      <c r="F6" s="16">
        <v>10330.6</v>
      </c>
      <c r="G6" s="16">
        <v>10336.2</v>
      </c>
      <c r="H6" s="16">
        <v>10330.8</v>
      </c>
      <c r="I6" s="16">
        <v>10315.4</v>
      </c>
      <c r="J6" s="16">
        <v>10303.6</v>
      </c>
      <c r="K6" s="16">
        <v>10294.9</v>
      </c>
      <c r="L6" s="46">
        <v>10282.8</v>
      </c>
      <c r="M6" s="46">
        <v>10272.322</v>
      </c>
      <c r="N6" s="46">
        <v>10236.491</v>
      </c>
      <c r="O6" s="46">
        <v>10204.853</v>
      </c>
      <c r="P6" s="46">
        <v>10207.362</v>
      </c>
      <c r="Q6" s="46">
        <v>10216.016</v>
      </c>
      <c r="R6" s="46">
        <v>10235.828</v>
      </c>
      <c r="S6" s="46">
        <v>10269.134</v>
      </c>
      <c r="T6" s="46">
        <v>10334.16</v>
      </c>
      <c r="U6" s="46">
        <v>10424.336</v>
      </c>
      <c r="V6" s="46">
        <v>10487.178</v>
      </c>
      <c r="W6" s="46"/>
    </row>
    <row r="7" spans="1:7" ht="11.25" customHeight="1">
      <c r="A7" s="23"/>
      <c r="C7" s="48"/>
      <c r="D7" s="48"/>
      <c r="E7" s="48"/>
      <c r="F7" s="48"/>
      <c r="G7" s="49"/>
    </row>
    <row r="8" spans="1:23" ht="11.25" customHeight="1">
      <c r="A8" s="23" t="s">
        <v>105</v>
      </c>
      <c r="B8" s="4" t="s">
        <v>106</v>
      </c>
      <c r="C8" s="16">
        <v>626.189</v>
      </c>
      <c r="D8" s="16">
        <v>753.767</v>
      </c>
      <c r="E8" s="16">
        <v>842.622</v>
      </c>
      <c r="F8" s="16">
        <v>1020.278</v>
      </c>
      <c r="G8" s="16">
        <v>1182.784</v>
      </c>
      <c r="H8" s="16">
        <v>1381.049</v>
      </c>
      <c r="I8" s="16">
        <v>1683.288</v>
      </c>
      <c r="J8" s="16">
        <v>1811.094</v>
      </c>
      <c r="K8" s="16">
        <v>1996.483</v>
      </c>
      <c r="L8" s="46">
        <v>2080.797</v>
      </c>
      <c r="M8" s="46">
        <v>2189.169</v>
      </c>
      <c r="N8" s="46">
        <v>2352.214</v>
      </c>
      <c r="O8" s="46">
        <v>2464.432</v>
      </c>
      <c r="P8" s="46">
        <v>2577.11</v>
      </c>
      <c r="Q8" s="46">
        <v>2814.762</v>
      </c>
      <c r="R8" s="46">
        <v>2983.862</v>
      </c>
      <c r="S8" s="46">
        <v>3222.369</v>
      </c>
      <c r="T8" s="46">
        <v>3535.46</v>
      </c>
      <c r="U8" s="46">
        <v>3688.997</v>
      </c>
      <c r="V8" s="46">
        <v>3625.865</v>
      </c>
      <c r="W8" s="46"/>
    </row>
    <row r="9" spans="1:23" ht="11.25" customHeight="1">
      <c r="A9" s="23" t="s">
        <v>107</v>
      </c>
      <c r="B9" s="4" t="s">
        <v>108</v>
      </c>
      <c r="C9" s="16">
        <v>-1.26999059069041</v>
      </c>
      <c r="D9" s="16">
        <v>-11.6150547834031</v>
      </c>
      <c r="E9" s="16">
        <v>-0.517464423480173</v>
      </c>
      <c r="F9" s="16">
        <v>0.0650195057455921</v>
      </c>
      <c r="G9" s="16">
        <v>2.23088584909047</v>
      </c>
      <c r="H9" s="16">
        <v>5.9322033995903</v>
      </c>
      <c r="I9" s="16">
        <v>4.02999999693657</v>
      </c>
      <c r="J9" s="16">
        <v>-0.730558495007223</v>
      </c>
      <c r="K9" s="16">
        <v>-0.764984993052594</v>
      </c>
      <c r="L9" s="46">
        <v>1.34660421333507</v>
      </c>
      <c r="M9" s="46">
        <v>3.63951473607514</v>
      </c>
      <c r="N9" s="46">
        <v>2.45999999999999</v>
      </c>
      <c r="O9" s="46">
        <v>1.89342182315051</v>
      </c>
      <c r="P9" s="46">
        <v>3.6015325670498</v>
      </c>
      <c r="Q9" s="46">
        <v>4.4840976331361</v>
      </c>
      <c r="R9" s="46">
        <v>6.31802495354393</v>
      </c>
      <c r="S9" s="46">
        <v>6.80815647107783</v>
      </c>
      <c r="T9" s="46">
        <v>6.13262682147586</v>
      </c>
      <c r="U9" s="46">
        <v>2.49632892804699</v>
      </c>
      <c r="V9" s="46">
        <v>-4.15472779369626</v>
      </c>
      <c r="W9" s="46"/>
    </row>
    <row r="10" spans="1:23" ht="11.25" customHeight="1">
      <c r="A10" s="23" t="s">
        <v>109</v>
      </c>
      <c r="B10" s="4" t="s">
        <v>110</v>
      </c>
      <c r="C10" s="33">
        <v>2600</v>
      </c>
      <c r="D10" s="33">
        <v>2000</v>
      </c>
      <c r="E10" s="33">
        <v>2200</v>
      </c>
      <c r="F10" s="33">
        <v>2900</v>
      </c>
      <c r="G10" s="33">
        <v>3400</v>
      </c>
      <c r="H10" s="33">
        <v>3900</v>
      </c>
      <c r="I10" s="33">
        <v>4800</v>
      </c>
      <c r="J10" s="33">
        <v>4900</v>
      </c>
      <c r="K10" s="33">
        <v>5400</v>
      </c>
      <c r="L10" s="50">
        <v>5500</v>
      </c>
      <c r="M10" s="50">
        <v>6000</v>
      </c>
      <c r="N10" s="50">
        <v>6800</v>
      </c>
      <c r="O10" s="50">
        <v>7800</v>
      </c>
      <c r="P10" s="50">
        <v>7900</v>
      </c>
      <c r="Q10" s="50">
        <v>8600</v>
      </c>
      <c r="R10" s="50">
        <v>9800</v>
      </c>
      <c r="S10" s="50">
        <v>11100</v>
      </c>
      <c r="T10" s="50">
        <v>12300</v>
      </c>
      <c r="U10" s="50">
        <v>14200</v>
      </c>
      <c r="V10" s="50">
        <v>13100</v>
      </c>
      <c r="W10" s="50"/>
    </row>
    <row r="11" spans="1:23" ht="11.25" customHeight="1">
      <c r="A11" s="23" t="s">
        <v>111</v>
      </c>
      <c r="B11" s="4" t="s">
        <v>112</v>
      </c>
      <c r="C11" s="33">
        <v>9400</v>
      </c>
      <c r="D11" s="33">
        <v>8800</v>
      </c>
      <c r="E11" s="33">
        <v>9000</v>
      </c>
      <c r="F11" s="33">
        <v>9100</v>
      </c>
      <c r="G11" s="33">
        <v>9400</v>
      </c>
      <c r="H11" s="33">
        <v>10100</v>
      </c>
      <c r="I11" s="33">
        <v>11600</v>
      </c>
      <c r="J11" s="33">
        <v>11800</v>
      </c>
      <c r="K11" s="33">
        <v>12000</v>
      </c>
      <c r="L11" s="50">
        <v>12400</v>
      </c>
      <c r="M11" s="50">
        <v>13000</v>
      </c>
      <c r="N11" s="50">
        <v>13900</v>
      </c>
      <c r="O11" s="50">
        <v>14400</v>
      </c>
      <c r="P11" s="50">
        <v>15200</v>
      </c>
      <c r="Q11" s="50">
        <v>16300</v>
      </c>
      <c r="R11" s="50">
        <v>17100</v>
      </c>
      <c r="S11" s="50">
        <v>18200</v>
      </c>
      <c r="T11" s="50">
        <v>19900</v>
      </c>
      <c r="U11" s="50">
        <v>20100</v>
      </c>
      <c r="V11" s="50">
        <v>18900</v>
      </c>
      <c r="W11" s="50"/>
    </row>
    <row r="12" spans="1:7" ht="11.25" customHeight="1">
      <c r="A12" s="23"/>
      <c r="C12" s="48"/>
      <c r="D12" s="48"/>
      <c r="E12" s="48"/>
      <c r="F12" s="48"/>
      <c r="G12" s="49"/>
    </row>
    <row r="13" spans="1:23" s="51" customFormat="1" ht="11.25" customHeight="1">
      <c r="A13" s="23" t="s">
        <v>113</v>
      </c>
      <c r="B13" s="4" t="s">
        <v>114</v>
      </c>
      <c r="C13" s="16">
        <v>308.625</v>
      </c>
      <c r="D13" s="16">
        <v>357.117</v>
      </c>
      <c r="E13" s="16">
        <v>432.407</v>
      </c>
      <c r="F13" s="16">
        <v>509.536</v>
      </c>
      <c r="G13" s="46">
        <v>599.52</v>
      </c>
      <c r="H13" s="46">
        <v>692.119</v>
      </c>
      <c r="I13" s="46">
        <v>862.228</v>
      </c>
      <c r="J13" s="46">
        <v>960.337</v>
      </c>
      <c r="K13" s="46">
        <v>1037.219</v>
      </c>
      <c r="L13" s="46">
        <v>1086.828</v>
      </c>
      <c r="M13" s="46">
        <v>1134.714</v>
      </c>
      <c r="N13" s="46">
        <v>1206.935</v>
      </c>
      <c r="O13" s="46">
        <v>1248.084</v>
      </c>
      <c r="P13" s="46">
        <v>1317.44</v>
      </c>
      <c r="Q13" s="46">
        <v>1399.2</v>
      </c>
      <c r="R13" s="46">
        <v>1442.699</v>
      </c>
      <c r="S13" s="46">
        <v>1537.24</v>
      </c>
      <c r="T13" s="46">
        <v>1659.552</v>
      </c>
      <c r="U13" s="46">
        <v>1804.202</v>
      </c>
      <c r="V13" s="46">
        <v>1804.334</v>
      </c>
      <c r="W13" s="46"/>
    </row>
    <row r="14" spans="1:23" s="51" customFormat="1" ht="11.25" customHeight="1">
      <c r="A14" s="23" t="s">
        <v>115</v>
      </c>
      <c r="B14" s="4" t="s">
        <v>108</v>
      </c>
      <c r="C14" s="16">
        <v>6.59793815104318</v>
      </c>
      <c r="D14" s="16">
        <v>-21.4216634485162</v>
      </c>
      <c r="E14" s="16">
        <v>8.80000000946425</v>
      </c>
      <c r="F14" s="16">
        <v>1.24434388367111</v>
      </c>
      <c r="G14" s="46">
        <v>5.58659218284232</v>
      </c>
      <c r="H14" s="46">
        <v>5.82010582049022</v>
      </c>
      <c r="I14" s="46">
        <v>8.43386800116893</v>
      </c>
      <c r="J14" s="46">
        <v>2.19501899535669</v>
      </c>
      <c r="K14" s="46">
        <v>-0.8157786038827</v>
      </c>
      <c r="L14" s="46">
        <v>2.79021343050495</v>
      </c>
      <c r="M14" s="46">
        <v>1.28633647320976</v>
      </c>
      <c r="N14" s="46">
        <v>2.34999999999999</v>
      </c>
      <c r="O14" s="46">
        <v>2.21787982413289</v>
      </c>
      <c r="P14" s="46">
        <v>5.98355954884342</v>
      </c>
      <c r="Q14" s="46">
        <v>2.87698412698413</v>
      </c>
      <c r="R14" s="46">
        <v>2.53353204172876</v>
      </c>
      <c r="S14" s="46">
        <v>5.0530095759234</v>
      </c>
      <c r="T14" s="46">
        <v>4.84251648083339</v>
      </c>
      <c r="U14" s="46">
        <v>3.57087408787455</v>
      </c>
      <c r="V14" s="46">
        <v>-0.31479538300104</v>
      </c>
      <c r="W14" s="46"/>
    </row>
    <row r="15" spans="1:23" ht="11.25" customHeight="1">
      <c r="A15" s="23" t="s">
        <v>116</v>
      </c>
      <c r="B15" s="4" t="s">
        <v>117</v>
      </c>
      <c r="C15" s="16">
        <v>158.393</v>
      </c>
      <c r="D15" s="16">
        <v>181.561</v>
      </c>
      <c r="E15" s="16">
        <v>235.197</v>
      </c>
      <c r="F15" s="16">
        <v>289.601</v>
      </c>
      <c r="G15" s="16">
        <v>339.757</v>
      </c>
      <c r="H15" s="16">
        <v>442.452</v>
      </c>
      <c r="I15" s="16">
        <v>540.352</v>
      </c>
      <c r="J15" s="16">
        <v>542.142</v>
      </c>
      <c r="K15" s="16">
        <v>562.408</v>
      </c>
      <c r="L15" s="46">
        <v>562.26</v>
      </c>
      <c r="M15" s="46">
        <v>612.469</v>
      </c>
      <c r="N15" s="46">
        <v>659.288</v>
      </c>
      <c r="O15" s="46">
        <v>677.787</v>
      </c>
      <c r="P15" s="46">
        <v>687.468</v>
      </c>
      <c r="Q15" s="46">
        <v>727.182</v>
      </c>
      <c r="R15" s="46">
        <v>741.894</v>
      </c>
      <c r="S15" s="46">
        <v>796.313</v>
      </c>
      <c r="T15" s="46">
        <v>890.28</v>
      </c>
      <c r="U15" s="46">
        <v>883.176</v>
      </c>
      <c r="V15" s="46">
        <v>814.039</v>
      </c>
      <c r="W15" s="46"/>
    </row>
    <row r="16" spans="1:23" ht="11.25" customHeight="1">
      <c r="A16" s="23" t="s">
        <v>118</v>
      </c>
      <c r="B16" s="4" t="s">
        <v>108</v>
      </c>
      <c r="C16" s="16">
        <v>-2.16919739416141</v>
      </c>
      <c r="D16" s="16">
        <v>-27.2727272737801</v>
      </c>
      <c r="E16" s="16">
        <v>16.4634146381273</v>
      </c>
      <c r="F16" s="16">
        <v>0.183246070044883</v>
      </c>
      <c r="G16" s="16">
        <v>9.02795923979971</v>
      </c>
      <c r="H16" s="16">
        <v>19.8322348741579</v>
      </c>
      <c r="I16" s="16">
        <v>9.90236599824375</v>
      </c>
      <c r="J16" s="16">
        <v>-5.65535595475714</v>
      </c>
      <c r="K16" s="16">
        <v>-0.866411444690711</v>
      </c>
      <c r="L16" s="46">
        <v>-3.26219512195123</v>
      </c>
      <c r="M16" s="46">
        <v>5.05305179115454</v>
      </c>
      <c r="N16" s="46">
        <v>6.59</v>
      </c>
      <c r="O16" s="46">
        <v>5.103668261563</v>
      </c>
      <c r="P16" s="46">
        <v>0.428456663393737</v>
      </c>
      <c r="Q16" s="46">
        <v>3.94631588303262</v>
      </c>
      <c r="R16" s="46">
        <v>1.77853783668234</v>
      </c>
      <c r="S16" s="46">
        <v>6.0068890195749</v>
      </c>
      <c r="T16" s="46">
        <v>10.794103661436</v>
      </c>
      <c r="U16" s="46">
        <v>-1.46638054363377</v>
      </c>
      <c r="V16" s="46">
        <v>-7.87658802177858</v>
      </c>
      <c r="W16" s="46"/>
    </row>
    <row r="17" spans="1:23" ht="11.25" customHeight="1">
      <c r="A17" s="23"/>
      <c r="C17" s="16"/>
      <c r="D17" s="16"/>
      <c r="E17" s="16"/>
      <c r="F17" s="16"/>
      <c r="G17" s="16"/>
      <c r="H17" s="16"/>
      <c r="I17" s="16"/>
      <c r="J17" s="16"/>
      <c r="K17" s="1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</row>
    <row r="18" spans="1:23" ht="11.25" customHeight="1">
      <c r="A18" s="23"/>
      <c r="B18" s="4" t="s">
        <v>119</v>
      </c>
      <c r="C18" s="16"/>
      <c r="D18" s="16"/>
      <c r="E18" s="16"/>
      <c r="F18" s="16"/>
      <c r="G18" s="16"/>
      <c r="H18" s="16"/>
      <c r="I18" s="16"/>
      <c r="J18" s="16"/>
      <c r="K18" s="1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</row>
    <row r="19" spans="1:23" ht="11.25" customHeight="1">
      <c r="A19" s="23" t="s">
        <v>8</v>
      </c>
      <c r="B19" s="4" t="s">
        <v>108</v>
      </c>
      <c r="C19" s="16" t="s">
        <v>7</v>
      </c>
      <c r="D19" s="16" t="s">
        <v>7</v>
      </c>
      <c r="E19" s="16" t="s">
        <v>7</v>
      </c>
      <c r="F19" s="16" t="s">
        <v>7</v>
      </c>
      <c r="G19" s="16" t="s">
        <v>7</v>
      </c>
      <c r="H19" s="16" t="s">
        <v>7</v>
      </c>
      <c r="I19" s="16" t="s">
        <v>7</v>
      </c>
      <c r="J19" s="16" t="s">
        <v>7</v>
      </c>
      <c r="K19" s="16" t="s">
        <v>7</v>
      </c>
      <c r="L19" s="16" t="s">
        <v>7</v>
      </c>
      <c r="M19" s="16">
        <v>3.73275067659589</v>
      </c>
      <c r="N19" s="46">
        <v>7.44459061290744</v>
      </c>
      <c r="O19" s="46">
        <v>4.13784851197353</v>
      </c>
      <c r="P19" s="46">
        <v>1.5963609505588</v>
      </c>
      <c r="Q19" s="46">
        <v>10.3796365458273</v>
      </c>
      <c r="R19" s="46">
        <v>3.91728682771491</v>
      </c>
      <c r="S19" s="46">
        <v>8.33917</v>
      </c>
      <c r="T19" s="46">
        <v>10.6137512406639</v>
      </c>
      <c r="U19" s="46">
        <v>-1.87735077732426</v>
      </c>
      <c r="V19" s="46">
        <v>-13.596937925085</v>
      </c>
      <c r="W19" s="46"/>
    </row>
    <row r="20" spans="1:23" ht="11.25" customHeight="1">
      <c r="A20" s="23"/>
      <c r="B20" s="4" t="s">
        <v>120</v>
      </c>
      <c r="C20" s="16"/>
      <c r="D20" s="16"/>
      <c r="E20" s="16"/>
      <c r="F20" s="16"/>
      <c r="G20" s="16"/>
      <c r="H20" s="16"/>
      <c r="I20" s="16"/>
      <c r="J20" s="16"/>
      <c r="K20" s="1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</row>
    <row r="21" spans="1:23" ht="11.25" customHeight="1">
      <c r="A21" s="23" t="s">
        <v>121</v>
      </c>
      <c r="B21" s="4" t="s">
        <v>108</v>
      </c>
      <c r="C21" s="16">
        <v>-3.27332248418063</v>
      </c>
      <c r="D21" s="16">
        <v>-21.1505921901912</v>
      </c>
      <c r="E21" s="16">
        <v>-7.93991416069494</v>
      </c>
      <c r="F21" s="16">
        <v>-5.29137529191697</v>
      </c>
      <c r="G21" s="16">
        <v>2.14127492556745</v>
      </c>
      <c r="H21" s="16">
        <v>8.67469878721114</v>
      </c>
      <c r="I21" s="16">
        <v>1.99556541652143</v>
      </c>
      <c r="J21" s="16">
        <v>4.4565217302882</v>
      </c>
      <c r="K21" s="16">
        <v>1.90426636568619</v>
      </c>
      <c r="L21" s="16">
        <v>-3.07362398849198</v>
      </c>
      <c r="M21" s="16">
        <v>1.4749262515321</v>
      </c>
      <c r="N21" s="46">
        <v>6.65000000000001</v>
      </c>
      <c r="O21" s="46">
        <v>1.91279887482418</v>
      </c>
      <c r="P21" s="46">
        <v>5.51108657650199</v>
      </c>
      <c r="Q21" s="46">
        <v>9.57446808510637</v>
      </c>
      <c r="R21" s="46">
        <v>6.66083081330575</v>
      </c>
      <c r="S21" s="46">
        <v>11.1467581884653</v>
      </c>
      <c r="T21" s="46">
        <v>8.98167416258307</v>
      </c>
      <c r="U21" s="46">
        <v>0.418848167539271</v>
      </c>
      <c r="V21" s="46" t="s">
        <v>7</v>
      </c>
      <c r="W21" s="46"/>
    </row>
    <row r="22" spans="1:23" ht="11.25" customHeight="1">
      <c r="A22" s="23" t="s">
        <v>122</v>
      </c>
      <c r="B22" s="4" t="s">
        <v>123</v>
      </c>
      <c r="C22" s="33"/>
      <c r="D22" s="33"/>
      <c r="E22" s="33"/>
      <c r="F22" s="33"/>
      <c r="G22" s="50"/>
      <c r="H22" s="50"/>
      <c r="I22" s="50"/>
      <c r="J22" s="50"/>
      <c r="K22" s="50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</row>
    <row r="23" spans="1:23" ht="11.25" customHeight="1">
      <c r="A23" s="23" t="s">
        <v>124</v>
      </c>
      <c r="B23" s="4" t="s">
        <v>108</v>
      </c>
      <c r="C23" s="16">
        <v>-2.29212081000868</v>
      </c>
      <c r="D23" s="16">
        <v>-8.91250463308417</v>
      </c>
      <c r="E23" s="16">
        <v>-12.0755457267617</v>
      </c>
      <c r="F23" s="16">
        <v>-2.29272595993266</v>
      </c>
      <c r="G23" s="16">
        <v>-5.98249458137971</v>
      </c>
      <c r="H23" s="16">
        <v>5.04674162625025</v>
      </c>
      <c r="I23" s="16">
        <v>-1.35924282082828</v>
      </c>
      <c r="J23" s="16">
        <v>-5.08304829390397</v>
      </c>
      <c r="K23" s="16">
        <v>0.713511711528758</v>
      </c>
      <c r="L23" s="46">
        <v>2.58035464552543</v>
      </c>
      <c r="M23" s="46">
        <v>-5.61846661547351</v>
      </c>
      <c r="N23" s="46">
        <v>3.2340400025793</v>
      </c>
      <c r="O23" s="46">
        <v>-2.85737146476181</v>
      </c>
      <c r="P23" s="46">
        <v>-5.7233109189226</v>
      </c>
      <c r="Q23" s="46">
        <v>16.3350598378895</v>
      </c>
      <c r="R23" s="46">
        <v>-1.98209619279672</v>
      </c>
      <c r="S23" s="46">
        <v>-4.24128</v>
      </c>
      <c r="T23" s="46">
        <v>3.14121784418172</v>
      </c>
      <c r="U23" s="46">
        <v>6.55970012567999</v>
      </c>
      <c r="V23" s="46">
        <v>-0.314037149898356</v>
      </c>
      <c r="W23" s="46"/>
    </row>
    <row r="24" spans="1:23" ht="11.25" customHeight="1">
      <c r="A24" s="23"/>
      <c r="B24" s="4" t="s">
        <v>125</v>
      </c>
      <c r="C24" s="33"/>
      <c r="D24" s="33"/>
      <c r="E24" s="33"/>
      <c r="F24" s="33"/>
      <c r="G24" s="50"/>
      <c r="H24" s="50"/>
      <c r="I24" s="50"/>
      <c r="J24" s="50"/>
      <c r="K24" s="50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</row>
    <row r="25" spans="1:23" ht="11.25" customHeight="1">
      <c r="A25" s="23" t="s">
        <v>126</v>
      </c>
      <c r="B25" s="4" t="s">
        <v>108</v>
      </c>
      <c r="C25" s="16" t="s">
        <v>7</v>
      </c>
      <c r="D25" s="16" t="s">
        <v>7</v>
      </c>
      <c r="E25" s="16" t="s">
        <v>7</v>
      </c>
      <c r="F25" s="16" t="s">
        <v>7</v>
      </c>
      <c r="G25" s="16" t="s">
        <v>7</v>
      </c>
      <c r="H25" s="16" t="s">
        <v>7</v>
      </c>
      <c r="I25" s="16" t="s">
        <v>7</v>
      </c>
      <c r="J25" s="16" t="s">
        <v>7</v>
      </c>
      <c r="K25" s="16" t="s">
        <v>7</v>
      </c>
      <c r="L25" s="16" t="s">
        <v>7</v>
      </c>
      <c r="M25" s="16">
        <v>-3.17919075726467</v>
      </c>
      <c r="N25" s="46">
        <v>10.5330490415565</v>
      </c>
      <c r="O25" s="46">
        <v>2.97067901793407</v>
      </c>
      <c r="P25" s="46">
        <v>9.31684775849134</v>
      </c>
      <c r="Q25" s="46">
        <v>8.71701131278051</v>
      </c>
      <c r="R25" s="46">
        <v>5.30685161407979</v>
      </c>
      <c r="S25" s="46">
        <v>6.0672588</v>
      </c>
      <c r="T25" s="46">
        <v>7.02794234935013</v>
      </c>
      <c r="U25" s="46">
        <v>-0.184599134885733</v>
      </c>
      <c r="V25" s="46">
        <v>-0.836635860300561</v>
      </c>
      <c r="W25" s="46"/>
    </row>
    <row r="26" spans="1:23" ht="11.25" customHeight="1">
      <c r="A26" s="23"/>
      <c r="B26" s="4" t="s">
        <v>127</v>
      </c>
      <c r="C26" s="16"/>
      <c r="D26" s="16"/>
      <c r="E26" s="16"/>
      <c r="F26" s="16"/>
      <c r="G26" s="16"/>
      <c r="H26" s="16"/>
      <c r="I26" s="16"/>
      <c r="J26" s="16"/>
      <c r="K26" s="1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</row>
    <row r="27" spans="1:23" ht="11.25" customHeight="1">
      <c r="A27" s="23" t="s">
        <v>128</v>
      </c>
      <c r="B27" s="4" t="s">
        <v>108</v>
      </c>
      <c r="C27" s="16">
        <v>-2.55102036254706</v>
      </c>
      <c r="D27" s="16">
        <v>-27.5392670400872</v>
      </c>
      <c r="E27" s="16">
        <v>19.6531791998656</v>
      </c>
      <c r="F27" s="16">
        <v>-7.48792270762893</v>
      </c>
      <c r="G27" s="16">
        <v>7.49347258934472</v>
      </c>
      <c r="H27" s="16">
        <v>8.45275687780062</v>
      </c>
      <c r="I27" s="16">
        <v>5.26315788012141</v>
      </c>
      <c r="J27" s="16">
        <v>-3.93617018367219</v>
      </c>
      <c r="K27" s="16">
        <v>-6.97674419669061</v>
      </c>
      <c r="L27" s="16">
        <v>-6.54761906554278</v>
      </c>
      <c r="M27" s="16">
        <v>5.29936305232413</v>
      </c>
      <c r="N27" s="46">
        <v>8.65000000000001</v>
      </c>
      <c r="O27" s="46">
        <v>1.23331799355728</v>
      </c>
      <c r="P27" s="46">
        <v>7.66433312119284</v>
      </c>
      <c r="Q27" s="46">
        <v>7.74362438777234</v>
      </c>
      <c r="R27" s="46">
        <v>2.37479426287327</v>
      </c>
      <c r="S27" s="46">
        <v>6.56867248507119</v>
      </c>
      <c r="T27" s="46">
        <v>5.82614942528737</v>
      </c>
      <c r="U27" s="46">
        <v>0.115402891860693</v>
      </c>
      <c r="V27" s="46" t="s">
        <v>7</v>
      </c>
      <c r="W27" s="46"/>
    </row>
    <row r="28" spans="1:23" ht="11.25" customHeight="1">
      <c r="A28" s="23"/>
      <c r="C28" s="16"/>
      <c r="D28" s="16"/>
      <c r="E28" s="16"/>
      <c r="F28" s="16"/>
      <c r="G28" s="16"/>
      <c r="H28" s="16"/>
      <c r="I28" s="16"/>
      <c r="J28" s="16"/>
      <c r="K28" s="1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</row>
    <row r="29" spans="1:23" ht="11.25" customHeight="1">
      <c r="A29" s="19" t="s">
        <v>129</v>
      </c>
      <c r="B29" s="4" t="s">
        <v>130</v>
      </c>
      <c r="C29" s="16" t="s">
        <v>7</v>
      </c>
      <c r="D29" s="16" t="s">
        <v>7</v>
      </c>
      <c r="E29" s="16" t="s">
        <v>7</v>
      </c>
      <c r="F29" s="16">
        <v>4873.5</v>
      </c>
      <c r="G29" s="16">
        <v>4926.8</v>
      </c>
      <c r="H29" s="16">
        <v>4962.6</v>
      </c>
      <c r="I29" s="16">
        <v>4972</v>
      </c>
      <c r="J29" s="16">
        <v>4936.5</v>
      </c>
      <c r="K29" s="16">
        <v>4865.7</v>
      </c>
      <c r="L29" s="46">
        <v>4764.1</v>
      </c>
      <c r="M29" s="46">
        <v>4731.6</v>
      </c>
      <c r="N29" s="46">
        <v>4750.2</v>
      </c>
      <c r="O29" s="46">
        <v>4764.9</v>
      </c>
      <c r="P29" s="46">
        <v>4733.15</v>
      </c>
      <c r="Q29" s="46">
        <v>4706.6</v>
      </c>
      <c r="R29" s="46">
        <v>4764</v>
      </c>
      <c r="S29" s="46">
        <v>4828.1</v>
      </c>
      <c r="T29" s="46">
        <v>4922</v>
      </c>
      <c r="U29" s="46">
        <v>5002.5</v>
      </c>
      <c r="V29" s="46">
        <v>4934.3</v>
      </c>
      <c r="W29" s="46"/>
    </row>
    <row r="30" spans="1:23" ht="11.25" customHeight="1">
      <c r="A30" s="19" t="s">
        <v>129</v>
      </c>
      <c r="B30" s="4" t="s">
        <v>131</v>
      </c>
      <c r="C30" s="16" t="s">
        <v>7</v>
      </c>
      <c r="D30" s="16" t="s">
        <v>7</v>
      </c>
      <c r="E30" s="16" t="s">
        <v>7</v>
      </c>
      <c r="F30" s="16" t="s">
        <v>7</v>
      </c>
      <c r="G30" s="16">
        <v>1.09366984713245</v>
      </c>
      <c r="H30" s="16">
        <v>0.726637980027608</v>
      </c>
      <c r="I30" s="16">
        <v>0.189416837947843</v>
      </c>
      <c r="J30" s="16">
        <v>-0.713998390989541</v>
      </c>
      <c r="K30" s="16">
        <v>-1.43421452446065</v>
      </c>
      <c r="L30" s="46">
        <v>-2.08808598968287</v>
      </c>
      <c r="M30" s="46">
        <v>-0.682185512478747</v>
      </c>
      <c r="N30" s="46">
        <v>0.393101699213785</v>
      </c>
      <c r="O30" s="46">
        <v>0.8</v>
      </c>
      <c r="P30" s="46">
        <v>-0.666330877877815</v>
      </c>
      <c r="Q30" s="46">
        <v>-0.560937219399328</v>
      </c>
      <c r="R30" s="46">
        <v>1.21956401648748</v>
      </c>
      <c r="S30" s="46">
        <v>1.34550797649035</v>
      </c>
      <c r="T30" s="46">
        <v>1.94486443942751</v>
      </c>
      <c r="U30" s="46">
        <v>1.63551401869159</v>
      </c>
      <c r="V30" s="46">
        <v>-1.36331834082958</v>
      </c>
      <c r="W30" s="46"/>
    </row>
    <row r="31" spans="1:23" ht="11.25" customHeight="1">
      <c r="A31" s="23" t="s">
        <v>132</v>
      </c>
      <c r="B31" s="4" t="s">
        <v>133</v>
      </c>
      <c r="C31" s="16" t="s">
        <v>7</v>
      </c>
      <c r="D31" s="16" t="s">
        <v>7</v>
      </c>
      <c r="E31" s="16" t="s">
        <v>7</v>
      </c>
      <c r="F31" s="16">
        <v>220</v>
      </c>
      <c r="G31" s="16">
        <v>221.2</v>
      </c>
      <c r="H31" s="16">
        <v>208.1</v>
      </c>
      <c r="I31" s="16">
        <v>201.5</v>
      </c>
      <c r="J31" s="16">
        <v>248.3</v>
      </c>
      <c r="K31" s="16">
        <v>335.7</v>
      </c>
      <c r="L31" s="46">
        <v>454.1</v>
      </c>
      <c r="M31" s="46">
        <v>454.5</v>
      </c>
      <c r="N31" s="46">
        <v>421</v>
      </c>
      <c r="O31" s="46">
        <v>374.1</v>
      </c>
      <c r="P31" s="46">
        <v>399.05</v>
      </c>
      <c r="Q31" s="46">
        <v>425.9</v>
      </c>
      <c r="R31" s="46">
        <v>410.2</v>
      </c>
      <c r="S31" s="46">
        <v>371.7</v>
      </c>
      <c r="T31" s="46">
        <v>276.6</v>
      </c>
      <c r="U31" s="46">
        <v>229.8</v>
      </c>
      <c r="V31" s="46">
        <v>352.2</v>
      </c>
      <c r="W31" s="46"/>
    </row>
    <row r="32" spans="1:23" ht="11.25" customHeight="1">
      <c r="A32" s="23" t="s">
        <v>134</v>
      </c>
      <c r="B32" s="4" t="s">
        <v>135</v>
      </c>
      <c r="C32" s="16" t="s">
        <v>7</v>
      </c>
      <c r="D32" s="16" t="s">
        <v>7</v>
      </c>
      <c r="E32" s="16" t="s">
        <v>7</v>
      </c>
      <c r="F32" s="16">
        <v>4.3</v>
      </c>
      <c r="G32" s="16">
        <v>4.3</v>
      </c>
      <c r="H32" s="16">
        <v>4</v>
      </c>
      <c r="I32" s="16">
        <v>3.9</v>
      </c>
      <c r="J32" s="16">
        <v>4.8</v>
      </c>
      <c r="K32" s="16">
        <v>6.5</v>
      </c>
      <c r="L32" s="46">
        <v>8.7</v>
      </c>
      <c r="M32" s="46">
        <v>8.8</v>
      </c>
      <c r="N32" s="46">
        <v>8.1</v>
      </c>
      <c r="O32" s="46">
        <v>7.3</v>
      </c>
      <c r="P32" s="46">
        <v>7.8</v>
      </c>
      <c r="Q32" s="46">
        <v>8.3</v>
      </c>
      <c r="R32" s="46">
        <v>7.9</v>
      </c>
      <c r="S32" s="46">
        <v>7.2</v>
      </c>
      <c r="T32" s="46">
        <v>5.3</v>
      </c>
      <c r="U32" s="46">
        <v>4.4</v>
      </c>
      <c r="V32" s="46">
        <v>6.7</v>
      </c>
      <c r="W32" s="46"/>
    </row>
    <row r="33" spans="1:23" ht="11.25" customHeight="1">
      <c r="A33" s="23" t="s">
        <v>136</v>
      </c>
      <c r="B33" s="4" t="s">
        <v>137</v>
      </c>
      <c r="C33" s="16">
        <v>0.73</v>
      </c>
      <c r="D33" s="16">
        <v>4.1</v>
      </c>
      <c r="E33" s="16">
        <v>2.6</v>
      </c>
      <c r="F33" s="16">
        <v>3.5</v>
      </c>
      <c r="G33" s="16">
        <v>3.2</v>
      </c>
      <c r="H33" s="16">
        <v>2.93</v>
      </c>
      <c r="I33" s="16">
        <v>3.52</v>
      </c>
      <c r="J33" s="16">
        <v>5.23</v>
      </c>
      <c r="K33" s="16">
        <v>7.48</v>
      </c>
      <c r="L33" s="46">
        <v>9.37</v>
      </c>
      <c r="M33" s="46">
        <v>8.78</v>
      </c>
      <c r="N33" s="46">
        <v>8.9</v>
      </c>
      <c r="O33" s="46">
        <v>9.8</v>
      </c>
      <c r="P33" s="46">
        <v>10.3</v>
      </c>
      <c r="Q33" s="46">
        <v>9.47</v>
      </c>
      <c r="R33" s="46">
        <v>8.88</v>
      </c>
      <c r="S33" s="46">
        <v>7.67</v>
      </c>
      <c r="T33" s="46">
        <v>6</v>
      </c>
      <c r="U33" s="46">
        <v>6</v>
      </c>
      <c r="V33" s="46">
        <v>9.2</v>
      </c>
      <c r="W33" s="46"/>
    </row>
    <row r="34" spans="1:7" ht="11.25" customHeight="1">
      <c r="A34" s="23"/>
      <c r="C34" s="48"/>
      <c r="D34" s="48"/>
      <c r="E34" s="48"/>
      <c r="F34" s="48"/>
      <c r="G34" s="49"/>
    </row>
    <row r="35" spans="1:23" ht="11.25" customHeight="1">
      <c r="A35" s="23" t="s">
        <v>138</v>
      </c>
      <c r="B35" s="4" t="s">
        <v>139</v>
      </c>
      <c r="C35" s="33">
        <v>3286</v>
      </c>
      <c r="D35" s="33">
        <v>3792</v>
      </c>
      <c r="E35" s="33">
        <v>4644</v>
      </c>
      <c r="F35" s="33">
        <v>5817</v>
      </c>
      <c r="G35" s="33">
        <v>7004</v>
      </c>
      <c r="H35" s="33">
        <v>8307</v>
      </c>
      <c r="I35" s="33">
        <v>9825</v>
      </c>
      <c r="J35" s="33">
        <v>10802</v>
      </c>
      <c r="K35" s="33">
        <v>11801</v>
      </c>
      <c r="L35" s="50">
        <v>12797</v>
      </c>
      <c r="M35" s="50">
        <v>13219</v>
      </c>
      <c r="N35" s="50">
        <v>14378</v>
      </c>
      <c r="O35" s="50">
        <v>15524</v>
      </c>
      <c r="P35" s="50">
        <v>16430</v>
      </c>
      <c r="Q35" s="50">
        <v>17466</v>
      </c>
      <c r="R35" s="50">
        <v>18344</v>
      </c>
      <c r="S35" s="50">
        <v>19546</v>
      </c>
      <c r="T35" s="50">
        <v>20957</v>
      </c>
      <c r="U35" s="50">
        <v>22593</v>
      </c>
      <c r="V35" s="50">
        <v>23488</v>
      </c>
      <c r="W35" s="50"/>
    </row>
    <row r="36" spans="1:23" ht="11.25" customHeight="1">
      <c r="A36" s="23" t="s">
        <v>140</v>
      </c>
      <c r="B36" s="4" t="s">
        <v>108</v>
      </c>
      <c r="C36" s="16">
        <v>-5.49999999553973</v>
      </c>
      <c r="D36" s="16">
        <v>-26.3492063505382</v>
      </c>
      <c r="E36" s="16">
        <v>10.2011494259239</v>
      </c>
      <c r="F36" s="16">
        <v>3.78096479549902</v>
      </c>
      <c r="G36" s="16">
        <v>7.78894473456823</v>
      </c>
      <c r="H36" s="16">
        <v>8.70629369974123</v>
      </c>
      <c r="I36" s="16">
        <v>8.7059075767876</v>
      </c>
      <c r="J36" s="16">
        <v>1.30190354925718</v>
      </c>
      <c r="K36" s="16">
        <v>-1.40200564915217</v>
      </c>
      <c r="L36" s="46">
        <v>6.20124419186429</v>
      </c>
      <c r="M36" s="46">
        <v>2.3988842434074</v>
      </c>
      <c r="N36" s="46">
        <v>3.89</v>
      </c>
      <c r="O36" s="46">
        <v>6.05448070074117</v>
      </c>
      <c r="P36" s="46">
        <v>5.72699219459066</v>
      </c>
      <c r="Q36" s="46">
        <v>3.40801785560992</v>
      </c>
      <c r="R36" s="46">
        <v>3.07155902374232</v>
      </c>
      <c r="S36" s="46">
        <v>3.95457474226804</v>
      </c>
      <c r="T36" s="46">
        <v>4.29999225226622</v>
      </c>
      <c r="U36" s="46">
        <v>1.41880849799435</v>
      </c>
      <c r="V36" s="46">
        <v>2.92975902732</v>
      </c>
      <c r="W36" s="46"/>
    </row>
    <row r="37" spans="1:7" ht="11.25" customHeight="1">
      <c r="A37" s="23"/>
      <c r="C37" s="48"/>
      <c r="D37" s="48"/>
      <c r="E37" s="48"/>
      <c r="F37" s="48"/>
      <c r="G37" s="49"/>
    </row>
    <row r="38" spans="1:23" ht="11.25" customHeight="1">
      <c r="A38" s="23" t="s">
        <v>141</v>
      </c>
      <c r="B38" s="4" t="s">
        <v>142</v>
      </c>
      <c r="C38" s="16">
        <v>9.72111552455671</v>
      </c>
      <c r="D38" s="16">
        <v>56.5722585593281</v>
      </c>
      <c r="E38" s="16">
        <v>11.085343211717</v>
      </c>
      <c r="F38" s="16">
        <v>20.7933194127718</v>
      </c>
      <c r="G38" s="16">
        <v>9.98963015308547</v>
      </c>
      <c r="H38" s="16">
        <v>9.11376491380122</v>
      </c>
      <c r="I38" s="16">
        <v>8.79896315050909</v>
      </c>
      <c r="J38" s="16">
        <v>8.51091991603394</v>
      </c>
      <c r="K38" s="16">
        <v>10.7099292533423</v>
      </c>
      <c r="L38" s="46">
        <v>2.09343322325032</v>
      </c>
      <c r="M38" s="46">
        <v>3.90677829564991</v>
      </c>
      <c r="N38" s="46">
        <v>4.52538631346579</v>
      </c>
      <c r="O38" s="46">
        <v>1.47835269271382</v>
      </c>
      <c r="P38" s="46">
        <v>-0.104058272632668</v>
      </c>
      <c r="Q38" s="46">
        <v>2.50000000000001</v>
      </c>
      <c r="R38" s="46">
        <v>1.6260162601626</v>
      </c>
      <c r="S38" s="46">
        <v>2.09999999999999</v>
      </c>
      <c r="T38" s="46">
        <v>2.9382957884427</v>
      </c>
      <c r="U38" s="46">
        <v>6.27973358705995</v>
      </c>
      <c r="V38" s="46">
        <v>0.626678603401972</v>
      </c>
      <c r="W38" s="46"/>
    </row>
    <row r="39" spans="1:23" ht="11.25" customHeight="1">
      <c r="A39" s="23" t="s">
        <v>143</v>
      </c>
      <c r="B39" s="4" t="s">
        <v>144</v>
      </c>
      <c r="C39" s="16" t="s">
        <v>7</v>
      </c>
      <c r="D39" s="16" t="s">
        <v>7</v>
      </c>
      <c r="E39" s="16" t="s">
        <v>7</v>
      </c>
      <c r="F39" s="16" t="s">
        <v>7</v>
      </c>
      <c r="G39" s="16" t="s">
        <v>7</v>
      </c>
      <c r="H39" s="16" t="s">
        <v>7</v>
      </c>
      <c r="I39" s="16" t="s">
        <v>7</v>
      </c>
      <c r="J39" s="16" t="s">
        <v>7</v>
      </c>
      <c r="K39" s="16" t="s">
        <v>7</v>
      </c>
      <c r="L39" s="16" t="s">
        <v>7</v>
      </c>
      <c r="M39" s="16">
        <v>9.59437400345022</v>
      </c>
      <c r="N39" s="46">
        <v>1.13879410350803</v>
      </c>
      <c r="O39" s="46">
        <v>-3.91072468396465</v>
      </c>
      <c r="P39" s="46">
        <v>-0.0313935962714465</v>
      </c>
      <c r="Q39" s="46">
        <v>4.19675771889072</v>
      </c>
      <c r="R39" s="46">
        <v>0.462034944915153</v>
      </c>
      <c r="S39" s="46">
        <v>0.12997</v>
      </c>
      <c r="T39" s="46">
        <v>2.61607988097869</v>
      </c>
      <c r="U39" s="46">
        <v>0.418406132587578</v>
      </c>
      <c r="V39" s="46">
        <v>-1.53100387519364</v>
      </c>
      <c r="W39" s="46"/>
    </row>
    <row r="40" spans="1:23" ht="11.25" customHeight="1">
      <c r="A40" s="23" t="s">
        <v>145</v>
      </c>
      <c r="B40" s="4" t="s">
        <v>146</v>
      </c>
      <c r="C40" s="16">
        <v>4.31818183668636</v>
      </c>
      <c r="D40" s="16">
        <v>70.3703703483757</v>
      </c>
      <c r="E40" s="16">
        <v>9.88917306166061</v>
      </c>
      <c r="F40" s="16">
        <v>9.1931730030246</v>
      </c>
      <c r="G40" s="16">
        <v>5.2930728258664</v>
      </c>
      <c r="H40" s="16">
        <v>7.59109312097256</v>
      </c>
      <c r="I40" s="16">
        <v>4.70366885562401</v>
      </c>
      <c r="J40" s="16">
        <v>4.91165019559463</v>
      </c>
      <c r="K40" s="16">
        <v>4.91007707957116</v>
      </c>
      <c r="L40" s="46">
        <v>1.00680271768909</v>
      </c>
      <c r="M40" s="46">
        <v>4.90300957529233</v>
      </c>
      <c r="N40" s="46">
        <v>2.21172</v>
      </c>
      <c r="O40" s="46">
        <v>-2.70482680459736</v>
      </c>
      <c r="P40" s="46">
        <v>0.0808771942702856</v>
      </c>
      <c r="Q40" s="46">
        <v>4.92929089950013</v>
      </c>
      <c r="R40" s="46">
        <v>1.4343481737182</v>
      </c>
      <c r="S40" s="46">
        <v>0.123372249069777</v>
      </c>
      <c r="T40" s="46">
        <v>2.58768139014369</v>
      </c>
      <c r="U40" s="46">
        <v>0.00305128324842024</v>
      </c>
      <c r="V40" s="46" t="s">
        <v>7</v>
      </c>
      <c r="W40" s="46"/>
    </row>
    <row r="41" spans="1:23" ht="11.25" customHeight="1">
      <c r="A41" s="23"/>
      <c r="C41" s="16"/>
      <c r="D41" s="16"/>
      <c r="E41" s="16"/>
      <c r="F41" s="16"/>
      <c r="G41" s="16"/>
      <c r="H41" s="16"/>
      <c r="I41" s="16"/>
      <c r="J41" s="16"/>
      <c r="K41" s="1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</row>
    <row r="42" spans="1:11" s="51" customFormat="1" ht="11.25" customHeight="1">
      <c r="A42" s="23"/>
      <c r="B42" s="4" t="s">
        <v>147</v>
      </c>
      <c r="C42" s="33"/>
      <c r="D42" s="33"/>
      <c r="E42" s="33"/>
      <c r="F42" s="33"/>
      <c r="G42" s="50"/>
      <c r="H42" s="50"/>
      <c r="I42" s="50"/>
      <c r="J42" s="50"/>
      <c r="K42" s="50"/>
    </row>
    <row r="43" spans="1:23" s="51" customFormat="1" ht="11.25" customHeight="1">
      <c r="A43" s="23" t="s">
        <v>148</v>
      </c>
      <c r="B43" s="4" t="s">
        <v>149</v>
      </c>
      <c r="C43" s="16" t="s">
        <v>7</v>
      </c>
      <c r="D43" s="16" t="s">
        <v>7</v>
      </c>
      <c r="E43" s="16" t="s">
        <v>7</v>
      </c>
      <c r="F43" s="16">
        <v>41.4</v>
      </c>
      <c r="G43" s="16">
        <v>39.9</v>
      </c>
      <c r="H43" s="16">
        <v>38.8</v>
      </c>
      <c r="I43" s="16">
        <v>34.8</v>
      </c>
      <c r="J43" s="16">
        <v>34.3</v>
      </c>
      <c r="K43" s="16">
        <v>36.9</v>
      </c>
      <c r="L43" s="46">
        <v>38.8</v>
      </c>
      <c r="M43" s="46">
        <v>38.1</v>
      </c>
      <c r="N43" s="46">
        <v>38.7</v>
      </c>
      <c r="O43" s="46">
        <v>39.5</v>
      </c>
      <c r="P43" s="46">
        <v>40.7</v>
      </c>
      <c r="Q43" s="46">
        <v>42.2</v>
      </c>
      <c r="R43" s="46">
        <v>41.4</v>
      </c>
      <c r="S43" s="46">
        <v>41.1</v>
      </c>
      <c r="T43" s="46">
        <v>41.8</v>
      </c>
      <c r="U43" s="46">
        <v>40.2</v>
      </c>
      <c r="V43" s="46">
        <v>40.2</v>
      </c>
      <c r="W43" s="46"/>
    </row>
    <row r="44" spans="1:23" s="51" customFormat="1" ht="11.25" customHeight="1">
      <c r="A44" s="23" t="s">
        <v>150</v>
      </c>
      <c r="B44" s="4" t="s">
        <v>151</v>
      </c>
      <c r="C44" s="16" t="s">
        <v>7</v>
      </c>
      <c r="D44" s="16" t="s">
        <v>7</v>
      </c>
      <c r="E44" s="16" t="s">
        <v>7</v>
      </c>
      <c r="F44" s="16">
        <v>41.2</v>
      </c>
      <c r="G44" s="16">
        <v>39.1</v>
      </c>
      <c r="H44" s="16">
        <v>38.5</v>
      </c>
      <c r="I44" s="16">
        <v>35.4</v>
      </c>
      <c r="J44" s="16">
        <v>35.5</v>
      </c>
      <c r="K44" s="16">
        <v>38.3</v>
      </c>
      <c r="L44" s="46">
        <v>39.3</v>
      </c>
      <c r="M44" s="46">
        <v>41.8</v>
      </c>
      <c r="N44" s="46">
        <v>44.4</v>
      </c>
      <c r="O44" s="46">
        <v>46.3</v>
      </c>
      <c r="P44" s="46">
        <v>47.3</v>
      </c>
      <c r="Q44" s="46">
        <v>45.1</v>
      </c>
      <c r="R44" s="46">
        <v>45</v>
      </c>
      <c r="S44" s="46">
        <v>43.7</v>
      </c>
      <c r="T44" s="46">
        <v>42.5</v>
      </c>
      <c r="U44" s="46">
        <v>42.9</v>
      </c>
      <c r="V44" s="46">
        <v>45.9</v>
      </c>
      <c r="W44" s="46"/>
    </row>
    <row r="45" spans="1:23" s="51" customFormat="1" ht="11.25" customHeight="1">
      <c r="A45" s="23" t="s">
        <v>152</v>
      </c>
      <c r="B45" s="4" t="s">
        <v>153</v>
      </c>
      <c r="C45" s="16" t="s">
        <v>7</v>
      </c>
      <c r="D45" s="16" t="s">
        <v>7</v>
      </c>
      <c r="E45" s="16" t="s">
        <v>7</v>
      </c>
      <c r="F45" s="16">
        <v>0.2</v>
      </c>
      <c r="G45" s="16">
        <v>0.8</v>
      </c>
      <c r="H45" s="16">
        <v>0.3</v>
      </c>
      <c r="I45" s="16">
        <v>-0.65</v>
      </c>
      <c r="J45" s="16">
        <v>-1.1</v>
      </c>
      <c r="K45" s="16">
        <v>-1.4</v>
      </c>
      <c r="L45" s="46">
        <v>-0.5</v>
      </c>
      <c r="M45" s="46">
        <v>-3.7</v>
      </c>
      <c r="N45" s="46">
        <v>-5.6</v>
      </c>
      <c r="O45" s="46">
        <v>-6.8</v>
      </c>
      <c r="P45" s="46">
        <v>-6.6</v>
      </c>
      <c r="Q45" s="46">
        <v>-2.9</v>
      </c>
      <c r="R45" s="46">
        <v>-3.6</v>
      </c>
      <c r="S45" s="46">
        <v>-2.6</v>
      </c>
      <c r="T45" s="46">
        <v>-0.7</v>
      </c>
      <c r="U45" s="46">
        <v>-2.7</v>
      </c>
      <c r="V45" s="46">
        <v>-5.8</v>
      </c>
      <c r="W45" s="46"/>
    </row>
    <row r="46" spans="1:23" s="51" customFormat="1" ht="11.25" customHeight="1">
      <c r="A46" s="23" t="s">
        <v>154</v>
      </c>
      <c r="B46" s="4" t="s">
        <v>155</v>
      </c>
      <c r="C46" s="16" t="s">
        <v>7</v>
      </c>
      <c r="D46" s="16" t="s">
        <v>7</v>
      </c>
      <c r="E46" s="16" t="s">
        <v>7</v>
      </c>
      <c r="F46" s="16" t="s">
        <v>7</v>
      </c>
      <c r="G46" s="16" t="s">
        <v>7</v>
      </c>
      <c r="H46" s="16">
        <v>14.6</v>
      </c>
      <c r="I46" s="16">
        <v>12.5</v>
      </c>
      <c r="J46" s="16">
        <v>13.1</v>
      </c>
      <c r="K46" s="16">
        <v>15</v>
      </c>
      <c r="L46" s="46">
        <v>16.4</v>
      </c>
      <c r="M46" s="46">
        <v>18.5</v>
      </c>
      <c r="N46" s="46">
        <v>24.9</v>
      </c>
      <c r="O46" s="46">
        <v>28.2</v>
      </c>
      <c r="P46" s="46">
        <v>29.8</v>
      </c>
      <c r="Q46" s="46">
        <v>30.1</v>
      </c>
      <c r="R46" s="46">
        <v>29.7</v>
      </c>
      <c r="S46" s="46">
        <v>29.4</v>
      </c>
      <c r="T46" s="46">
        <v>29</v>
      </c>
      <c r="U46" s="46">
        <v>30</v>
      </c>
      <c r="V46" s="46">
        <v>35.3</v>
      </c>
      <c r="W46" s="46"/>
    </row>
    <row r="47" spans="1:7" ht="11.25" customHeight="1">
      <c r="A47" s="23"/>
      <c r="C47" s="48"/>
      <c r="D47" s="48"/>
      <c r="E47" s="48"/>
      <c r="F47" s="48"/>
      <c r="G47" s="49"/>
    </row>
    <row r="48" spans="1:23" ht="11.25" customHeight="1">
      <c r="A48" s="23" t="s">
        <v>156</v>
      </c>
      <c r="B48" s="4" t="s">
        <v>157</v>
      </c>
      <c r="C48" s="16" t="s">
        <v>7</v>
      </c>
      <c r="D48" s="16">
        <v>9.5</v>
      </c>
      <c r="E48" s="16">
        <v>9.5</v>
      </c>
      <c r="F48" s="16">
        <v>8</v>
      </c>
      <c r="G48" s="16">
        <v>8.5</v>
      </c>
      <c r="H48" s="16">
        <v>9.5</v>
      </c>
      <c r="I48" s="16">
        <v>10.5</v>
      </c>
      <c r="J48" s="16">
        <v>13</v>
      </c>
      <c r="K48" s="16">
        <v>7.5</v>
      </c>
      <c r="L48" s="46">
        <v>5</v>
      </c>
      <c r="M48" s="46">
        <v>5</v>
      </c>
      <c r="N48" s="46">
        <v>3.75</v>
      </c>
      <c r="O48" s="46">
        <v>1.75</v>
      </c>
      <c r="P48" s="46">
        <v>1</v>
      </c>
      <c r="Q48" s="46">
        <v>1.5</v>
      </c>
      <c r="R48" s="46">
        <v>1</v>
      </c>
      <c r="S48" s="46">
        <v>1.5</v>
      </c>
      <c r="T48" s="46">
        <v>2.5</v>
      </c>
      <c r="U48" s="46">
        <v>1.25</v>
      </c>
      <c r="V48" s="46">
        <v>0.25</v>
      </c>
      <c r="W48" s="46"/>
    </row>
    <row r="49" spans="1:7" ht="11.25" customHeight="1">
      <c r="A49" s="23"/>
      <c r="C49" s="48"/>
      <c r="D49" s="48"/>
      <c r="E49" s="48"/>
      <c r="F49" s="48"/>
      <c r="G49" s="49"/>
    </row>
    <row r="50" spans="1:23" ht="11.25" customHeight="1">
      <c r="A50" s="19" t="s">
        <v>158</v>
      </c>
      <c r="B50" s="4" t="s">
        <v>159</v>
      </c>
      <c r="C50" s="16">
        <v>-264.9</v>
      </c>
      <c r="D50" s="16">
        <v>920.3</v>
      </c>
      <c r="E50" s="16">
        <v>-235.4</v>
      </c>
      <c r="F50" s="16">
        <v>375.4</v>
      </c>
      <c r="G50" s="16">
        <v>-655.9</v>
      </c>
      <c r="H50" s="16">
        <v>-1061.6</v>
      </c>
      <c r="I50" s="16">
        <v>-3292.1</v>
      </c>
      <c r="J50" s="16">
        <v>-3187.2</v>
      </c>
      <c r="K50" s="16">
        <v>-1133.6</v>
      </c>
      <c r="L50" s="46">
        <v>-1378.5</v>
      </c>
      <c r="M50" s="46">
        <v>-2960.3</v>
      </c>
      <c r="N50" s="46">
        <v>-3653.3</v>
      </c>
      <c r="O50" s="46">
        <v>-4441.9</v>
      </c>
      <c r="P50" s="46">
        <v>-5027.7</v>
      </c>
      <c r="Q50" s="46">
        <v>-4650.45</v>
      </c>
      <c r="R50" s="46">
        <v>-1346.2</v>
      </c>
      <c r="S50" s="46">
        <v>-2745</v>
      </c>
      <c r="T50" s="46">
        <v>-4090</v>
      </c>
      <c r="U50" s="46">
        <v>-962</v>
      </c>
      <c r="V50" s="46">
        <v>-1465</v>
      </c>
      <c r="W50" s="46"/>
    </row>
    <row r="51" spans="1:23" ht="11.25" customHeight="1">
      <c r="A51" s="19" t="s">
        <v>158</v>
      </c>
      <c r="B51" s="4" t="s">
        <v>160</v>
      </c>
      <c r="C51" s="16">
        <v>-0.968243006504426</v>
      </c>
      <c r="D51" s="16">
        <v>4.46910798695088</v>
      </c>
      <c r="E51" s="16">
        <v>-1.023122372784</v>
      </c>
      <c r="F51" s="16">
        <v>1.25485573539761</v>
      </c>
      <c r="G51" s="16">
        <v>-1.88881570092257</v>
      </c>
      <c r="H51" s="16">
        <v>-2.63707150144564</v>
      </c>
      <c r="I51" s="16">
        <v>-6.65054705433651</v>
      </c>
      <c r="J51" s="16">
        <v>-6.30033268289774</v>
      </c>
      <c r="K51" s="16">
        <v>-2.05338639998437</v>
      </c>
      <c r="L51" s="46">
        <v>-2.44338284801449</v>
      </c>
      <c r="M51" s="46">
        <v>-4.81386862777611</v>
      </c>
      <c r="N51" s="46">
        <v>-5.29121178600246</v>
      </c>
      <c r="O51" s="46">
        <v>-5.55212266355899</v>
      </c>
      <c r="P51" s="46">
        <v>-6.21285603641288</v>
      </c>
      <c r="Q51" s="46">
        <v>-5.26891797423725</v>
      </c>
      <c r="R51" s="46">
        <v>-1.34364553052386</v>
      </c>
      <c r="S51" s="46">
        <v>-2.41433522976419</v>
      </c>
      <c r="T51" s="46">
        <v>-3.21211214382287</v>
      </c>
      <c r="U51" s="46">
        <v>-0.650530537162269</v>
      </c>
      <c r="V51" s="46">
        <v>-1.06808375380771</v>
      </c>
      <c r="W51" s="46"/>
    </row>
    <row r="52" spans="1:23" s="51" customFormat="1" ht="11.25" customHeight="1">
      <c r="A52" s="23" t="s">
        <v>161</v>
      </c>
      <c r="B52" s="4" t="s">
        <v>162</v>
      </c>
      <c r="C52" s="16">
        <v>3661</v>
      </c>
      <c r="D52" s="16">
        <v>4683.8</v>
      </c>
      <c r="E52" s="16">
        <v>6519.2</v>
      </c>
      <c r="F52" s="16">
        <v>12167</v>
      </c>
      <c r="G52" s="46">
        <v>13453.2</v>
      </c>
      <c r="H52" s="46">
        <v>16604.2</v>
      </c>
      <c r="I52" s="46">
        <v>17518.6</v>
      </c>
      <c r="J52" s="46">
        <v>19756.5</v>
      </c>
      <c r="K52" s="46">
        <v>23063.3</v>
      </c>
      <c r="L52" s="46">
        <v>24651.1</v>
      </c>
      <c r="M52" s="46">
        <v>31509.3</v>
      </c>
      <c r="N52" s="46">
        <v>37271</v>
      </c>
      <c r="O52" s="46">
        <v>40712.8</v>
      </c>
      <c r="P52" s="46">
        <v>43055.2</v>
      </c>
      <c r="Q52" s="46">
        <v>54091.2</v>
      </c>
      <c r="R52" s="46">
        <v>62781</v>
      </c>
      <c r="S52" s="46">
        <v>75706</v>
      </c>
      <c r="T52" s="46">
        <v>89379</v>
      </c>
      <c r="U52" s="46">
        <v>99158</v>
      </c>
      <c r="V52" s="46">
        <v>80675</v>
      </c>
      <c r="W52" s="46"/>
    </row>
    <row r="53" spans="1:23" s="51" customFormat="1" ht="11.25" customHeight="1">
      <c r="A53" s="23" t="s">
        <v>161</v>
      </c>
      <c r="B53" s="4" t="s">
        <v>163</v>
      </c>
      <c r="C53" s="16">
        <v>-3.65535935156189</v>
      </c>
      <c r="D53" s="16">
        <v>27.9377219338978</v>
      </c>
      <c r="E53" s="16">
        <v>39.186130919339</v>
      </c>
      <c r="F53" s="16" t="s">
        <v>7</v>
      </c>
      <c r="G53" s="46">
        <v>10.5712172269253</v>
      </c>
      <c r="H53" s="46">
        <v>23.4219367882734</v>
      </c>
      <c r="I53" s="46">
        <v>5.50704038737186</v>
      </c>
      <c r="J53" s="46">
        <v>12.7744226136792</v>
      </c>
      <c r="K53" s="46">
        <v>16.7377825019614</v>
      </c>
      <c r="L53" s="46">
        <v>6.88453083470275</v>
      </c>
      <c r="M53" s="46">
        <v>27.8210708649918</v>
      </c>
      <c r="N53" s="46">
        <v>18.2857124721908</v>
      </c>
      <c r="O53" s="46">
        <v>9.23452550240134</v>
      </c>
      <c r="P53" s="46">
        <v>5.75347310919415</v>
      </c>
      <c r="Q53" s="46">
        <v>25.6322116724577</v>
      </c>
      <c r="R53" s="46">
        <v>16.0650900701038</v>
      </c>
      <c r="S53" s="46">
        <v>20.5874388748188</v>
      </c>
      <c r="T53" s="46">
        <v>18.0606556943967</v>
      </c>
      <c r="U53" s="46">
        <v>10.9410487922219</v>
      </c>
      <c r="V53" s="46">
        <v>-18.6399483652353</v>
      </c>
      <c r="W53" s="46"/>
    </row>
    <row r="54" spans="1:23" s="51" customFormat="1" ht="11.25" customHeight="1">
      <c r="A54" s="23" t="s">
        <v>164</v>
      </c>
      <c r="B54" s="4" t="s">
        <v>165</v>
      </c>
      <c r="C54" s="16">
        <v>3858.8</v>
      </c>
      <c r="D54" s="16">
        <v>4410.2</v>
      </c>
      <c r="E54" s="16">
        <v>7986.5</v>
      </c>
      <c r="F54" s="16">
        <v>12629</v>
      </c>
      <c r="G54" s="46">
        <v>14613.3</v>
      </c>
      <c r="H54" s="46">
        <v>19450.9</v>
      </c>
      <c r="I54" s="46">
        <v>22073.6</v>
      </c>
      <c r="J54" s="46">
        <v>24109.7</v>
      </c>
      <c r="K54" s="46">
        <v>25397.8</v>
      </c>
      <c r="L54" s="46">
        <v>26447.6</v>
      </c>
      <c r="M54" s="46">
        <v>34918</v>
      </c>
      <c r="N54" s="46">
        <v>40704.6</v>
      </c>
      <c r="O54" s="46">
        <v>43034.3</v>
      </c>
      <c r="P54" s="46">
        <v>45238.8</v>
      </c>
      <c r="Q54" s="46">
        <v>54516.7</v>
      </c>
      <c r="R54" s="46">
        <v>60797.4</v>
      </c>
      <c r="S54" s="46">
        <v>73415</v>
      </c>
      <c r="T54" s="46">
        <v>85038</v>
      </c>
      <c r="U54" s="46">
        <v>95031</v>
      </c>
      <c r="V54" s="46">
        <v>73842</v>
      </c>
      <c r="W54" s="46"/>
    </row>
    <row r="55" spans="1:23" s="51" customFormat="1" ht="11.25" customHeight="1">
      <c r="A55" s="23" t="s">
        <v>164</v>
      </c>
      <c r="B55" s="4" t="s">
        <v>163</v>
      </c>
      <c r="C55" s="16">
        <v>13.9061900404404</v>
      </c>
      <c r="D55" s="16">
        <v>14.2894163988805</v>
      </c>
      <c r="E55" s="16">
        <v>81.0915604734479</v>
      </c>
      <c r="F55" s="16" t="s">
        <v>7</v>
      </c>
      <c r="G55" s="46">
        <v>15.7122495842901</v>
      </c>
      <c r="H55" s="46">
        <v>33.1040901096946</v>
      </c>
      <c r="I55" s="46">
        <v>13.4836948418839</v>
      </c>
      <c r="J55" s="46">
        <v>9.22414105537838</v>
      </c>
      <c r="K55" s="46">
        <v>5.34266291160818</v>
      </c>
      <c r="L55" s="46">
        <v>4.13342887966674</v>
      </c>
      <c r="M55" s="46">
        <v>32.0271026482554</v>
      </c>
      <c r="N55" s="46">
        <v>16.5719686121771</v>
      </c>
      <c r="O55" s="46">
        <v>5.72343174972854</v>
      </c>
      <c r="P55" s="46">
        <v>5.12265797282633</v>
      </c>
      <c r="Q55" s="46">
        <v>20.5087226009531</v>
      </c>
      <c r="R55" s="46">
        <v>11.5206899904066</v>
      </c>
      <c r="S55" s="46">
        <v>20.75351906496</v>
      </c>
      <c r="T55" s="46">
        <v>15.831914458898</v>
      </c>
      <c r="U55" s="46">
        <v>11.7512171029422</v>
      </c>
      <c r="V55" s="46">
        <v>-22.2969346844714</v>
      </c>
      <c r="W55" s="46"/>
    </row>
    <row r="56" spans="1:23" s="51" customFormat="1" ht="11.25" customHeight="1">
      <c r="A56" s="23" t="s">
        <v>166</v>
      </c>
      <c r="B56" s="4" t="s">
        <v>167</v>
      </c>
      <c r="C56" s="16">
        <v>1058.9</v>
      </c>
      <c r="D56" s="16">
        <v>1562.2</v>
      </c>
      <c r="E56" s="16">
        <v>2441.3</v>
      </c>
      <c r="F56" s="16">
        <v>4042.7</v>
      </c>
      <c r="G56" s="46">
        <v>4355</v>
      </c>
      <c r="H56" s="46">
        <v>5194.8</v>
      </c>
      <c r="I56" s="46">
        <v>6530.2</v>
      </c>
      <c r="J56" s="46">
        <v>6319.6</v>
      </c>
      <c r="K56" s="46">
        <v>6829.8</v>
      </c>
      <c r="L56" s="46">
        <v>6619.5</v>
      </c>
      <c r="M56" s="46">
        <v>7446.2</v>
      </c>
      <c r="N56" s="46">
        <v>7923.4</v>
      </c>
      <c r="O56" s="46">
        <v>7501.7</v>
      </c>
      <c r="P56" s="46">
        <v>6879.7</v>
      </c>
      <c r="Q56" s="46">
        <v>7761.1</v>
      </c>
      <c r="R56" s="46">
        <v>9490.9</v>
      </c>
      <c r="S56" s="46">
        <v>11086</v>
      </c>
      <c r="T56" s="46">
        <v>12311</v>
      </c>
      <c r="U56" s="46">
        <v>14849</v>
      </c>
      <c r="V56" s="46">
        <v>14575</v>
      </c>
      <c r="W56" s="46"/>
    </row>
    <row r="57" spans="1:23" s="51" customFormat="1" ht="11.25" customHeight="1">
      <c r="A57" s="23" t="s">
        <v>166</v>
      </c>
      <c r="B57" s="4" t="s">
        <v>163</v>
      </c>
      <c r="C57" s="16">
        <v>3.33756221333074</v>
      </c>
      <c r="D57" s="16">
        <v>47.5304561337237</v>
      </c>
      <c r="E57" s="16">
        <v>56.2732044552554</v>
      </c>
      <c r="F57" s="16" t="s">
        <v>7</v>
      </c>
      <c r="G57" s="46">
        <v>7.72503524871992</v>
      </c>
      <c r="H57" s="46">
        <v>19.2835820895522</v>
      </c>
      <c r="I57" s="46">
        <v>25.7064757064757</v>
      </c>
      <c r="J57" s="46">
        <v>-3.22501607913999</v>
      </c>
      <c r="K57" s="46">
        <v>8.07329577821381</v>
      </c>
      <c r="L57" s="46">
        <v>-3.07915312307828</v>
      </c>
      <c r="M57" s="46">
        <v>12.4888586751265</v>
      </c>
      <c r="N57" s="46">
        <v>6.40863796298783</v>
      </c>
      <c r="O57" s="46">
        <v>-5.32221016230406</v>
      </c>
      <c r="P57" s="46">
        <v>-8.29145393710759</v>
      </c>
      <c r="Q57" s="46">
        <v>12.8116051572016</v>
      </c>
      <c r="R57" s="46">
        <v>22.2880777209416</v>
      </c>
      <c r="S57" s="46">
        <v>16.8066252937024</v>
      </c>
      <c r="T57" s="46">
        <v>11.0499729388418</v>
      </c>
      <c r="U57" s="46">
        <v>20.6157095280643</v>
      </c>
      <c r="V57" s="46">
        <v>-1.84524210384538</v>
      </c>
      <c r="W57" s="46"/>
    </row>
    <row r="58" spans="1:23" s="51" customFormat="1" ht="11.25" customHeight="1">
      <c r="A58" s="23" t="s">
        <v>168</v>
      </c>
      <c r="B58" s="4" t="s">
        <v>169</v>
      </c>
      <c r="C58" s="16">
        <v>939.7</v>
      </c>
      <c r="D58" s="16">
        <v>914.5</v>
      </c>
      <c r="E58" s="16">
        <v>1294.7</v>
      </c>
      <c r="F58" s="16">
        <v>3179.3</v>
      </c>
      <c r="G58" s="46">
        <v>3940.7</v>
      </c>
      <c r="H58" s="46">
        <v>3770.5</v>
      </c>
      <c r="I58" s="46">
        <v>4997.2</v>
      </c>
      <c r="J58" s="46">
        <v>4774.4</v>
      </c>
      <c r="K58" s="46">
        <v>5117.2</v>
      </c>
      <c r="L58" s="46">
        <v>5489.3</v>
      </c>
      <c r="M58" s="46">
        <v>5910.6</v>
      </c>
      <c r="N58" s="46">
        <v>6217.6</v>
      </c>
      <c r="O58" s="46">
        <v>6796.1</v>
      </c>
      <c r="P58" s="46">
        <v>6463.5</v>
      </c>
      <c r="Q58" s="46">
        <v>7244.5</v>
      </c>
      <c r="R58" s="46">
        <v>8253.8</v>
      </c>
      <c r="S58" s="46">
        <v>9494</v>
      </c>
      <c r="T58" s="46">
        <v>10526</v>
      </c>
      <c r="U58" s="46">
        <v>12210</v>
      </c>
      <c r="V58" s="46">
        <v>13578</v>
      </c>
      <c r="W58" s="46"/>
    </row>
    <row r="59" spans="1:23" s="51" customFormat="1" ht="11.25" customHeight="1">
      <c r="A59" s="23" t="s">
        <v>168</v>
      </c>
      <c r="B59" s="4" t="s">
        <v>163</v>
      </c>
      <c r="C59" s="16">
        <v>13.9997573698896</v>
      </c>
      <c r="D59" s="16">
        <v>-2.6817069277429</v>
      </c>
      <c r="E59" s="16">
        <v>41.5746309458721</v>
      </c>
      <c r="F59" s="16" t="s">
        <v>7</v>
      </c>
      <c r="G59" s="46">
        <v>23.9486679457742</v>
      </c>
      <c r="H59" s="46">
        <v>-4.31902961402796</v>
      </c>
      <c r="I59" s="46">
        <v>32.5341466648986</v>
      </c>
      <c r="J59" s="46">
        <v>-4.45849675818459</v>
      </c>
      <c r="K59" s="46">
        <v>7.17995978552279</v>
      </c>
      <c r="L59" s="46">
        <v>7.27155475650747</v>
      </c>
      <c r="M59" s="46">
        <v>7.67493122984716</v>
      </c>
      <c r="N59" s="46">
        <v>5.19405813284607</v>
      </c>
      <c r="O59" s="46">
        <v>9.30423314462172</v>
      </c>
      <c r="P59" s="46">
        <v>-4.89398331395948</v>
      </c>
      <c r="Q59" s="46">
        <v>12.0832366364973</v>
      </c>
      <c r="R59" s="46">
        <v>13.931948374629</v>
      </c>
      <c r="S59" s="46">
        <v>15.0258062952822</v>
      </c>
      <c r="T59" s="46">
        <v>10.87002317253</v>
      </c>
      <c r="U59" s="46">
        <v>15.9984799543986</v>
      </c>
      <c r="V59" s="46">
        <v>11.2039312039312</v>
      </c>
      <c r="W59" s="46"/>
    </row>
    <row r="60" spans="1:23" s="51" customFormat="1" ht="11.25" customHeight="1">
      <c r="A60" s="19" t="s">
        <v>170</v>
      </c>
      <c r="B60" s="4" t="s">
        <v>171</v>
      </c>
      <c r="C60" s="16" t="s">
        <v>7</v>
      </c>
      <c r="D60" s="16" t="s">
        <v>7</v>
      </c>
      <c r="E60" s="16">
        <v>774.3</v>
      </c>
      <c r="F60" s="16">
        <v>556.9</v>
      </c>
      <c r="G60" s="16">
        <v>731.3</v>
      </c>
      <c r="H60" s="16">
        <v>1976.5</v>
      </c>
      <c r="I60" s="16">
        <v>1142.4</v>
      </c>
      <c r="J60" s="16">
        <v>1141.9</v>
      </c>
      <c r="K60" s="16">
        <v>3305.2</v>
      </c>
      <c r="L60" s="46">
        <v>5963</v>
      </c>
      <c r="M60" s="46">
        <v>5402.6</v>
      </c>
      <c r="N60" s="46">
        <v>6304.9</v>
      </c>
      <c r="O60" s="46">
        <v>9090.2</v>
      </c>
      <c r="P60" s="46">
        <v>1875.2</v>
      </c>
      <c r="Q60" s="46">
        <v>4009</v>
      </c>
      <c r="R60" s="46">
        <v>9354.2</v>
      </c>
      <c r="S60" s="46">
        <v>4363</v>
      </c>
      <c r="T60" s="46">
        <v>7667</v>
      </c>
      <c r="U60" s="46">
        <v>4467</v>
      </c>
      <c r="V60" s="46">
        <v>1935</v>
      </c>
      <c r="W60" s="46"/>
    </row>
    <row r="61" spans="1:23" s="51" customFormat="1" ht="11.25" customHeight="1">
      <c r="A61" s="19" t="s">
        <v>172</v>
      </c>
      <c r="B61" s="4" t="s">
        <v>173</v>
      </c>
      <c r="C61" s="16" t="s">
        <v>7</v>
      </c>
      <c r="D61" s="16" t="s">
        <v>7</v>
      </c>
      <c r="E61" s="16">
        <v>15.9</v>
      </c>
      <c r="F61" s="16">
        <v>77.4</v>
      </c>
      <c r="G61" s="16">
        <v>102.1</v>
      </c>
      <c r="H61" s="16">
        <v>28.4</v>
      </c>
      <c r="I61" s="16">
        <v>122.7</v>
      </c>
      <c r="J61" s="16">
        <v>23.7</v>
      </c>
      <c r="K61" s="16">
        <v>112.7</v>
      </c>
      <c r="L61" s="46">
        <v>84.1</v>
      </c>
      <c r="M61" s="46">
        <v>46.6</v>
      </c>
      <c r="N61" s="46">
        <v>184.2</v>
      </c>
      <c r="O61" s="46">
        <v>220.6</v>
      </c>
      <c r="P61" s="46">
        <v>183</v>
      </c>
      <c r="Q61" s="46">
        <v>823.7</v>
      </c>
      <c r="R61" s="46">
        <v>-11.7</v>
      </c>
      <c r="S61" s="46">
        <v>1172</v>
      </c>
      <c r="T61" s="46">
        <v>1187</v>
      </c>
      <c r="U61" s="46">
        <v>2964</v>
      </c>
      <c r="V61" s="46">
        <v>960</v>
      </c>
      <c r="W61" s="46"/>
    </row>
    <row r="62" spans="1:23" s="51" customFormat="1" ht="11.25" customHeight="1">
      <c r="A62" s="23"/>
      <c r="B62" s="4"/>
      <c r="C62" s="48"/>
      <c r="D62" s="48"/>
      <c r="E62" s="48"/>
      <c r="F62" s="48"/>
      <c r="G62" s="49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ht="11.25" customHeight="1">
      <c r="A63" s="19" t="s">
        <v>174</v>
      </c>
      <c r="B63" s="4" t="s">
        <v>175</v>
      </c>
      <c r="C63" s="33" t="s">
        <v>7</v>
      </c>
      <c r="D63" s="33" t="s">
        <v>7</v>
      </c>
      <c r="E63" s="16">
        <v>626.1</v>
      </c>
      <c r="F63" s="16">
        <v>3380.5</v>
      </c>
      <c r="G63" s="16">
        <v>5057.4</v>
      </c>
      <c r="H63" s="16">
        <v>10887.4</v>
      </c>
      <c r="I63" s="16">
        <v>9956.2</v>
      </c>
      <c r="J63" s="16">
        <v>8817</v>
      </c>
      <c r="K63" s="16">
        <v>10745.4</v>
      </c>
      <c r="L63" s="46">
        <v>12752.6</v>
      </c>
      <c r="M63" s="46">
        <v>14043.4</v>
      </c>
      <c r="N63" s="46">
        <v>16268.9</v>
      </c>
      <c r="O63" s="46">
        <v>22483.4</v>
      </c>
      <c r="P63" s="46">
        <v>21188.9</v>
      </c>
      <c r="Q63" s="46">
        <v>20745.4</v>
      </c>
      <c r="R63" s="46">
        <v>24868.1</v>
      </c>
      <c r="S63" s="46">
        <v>23683.7</v>
      </c>
      <c r="T63" s="46">
        <v>23455.9</v>
      </c>
      <c r="U63" s="46">
        <v>26376.6</v>
      </c>
      <c r="V63" s="46">
        <v>28556.1</v>
      </c>
      <c r="W63" s="46"/>
    </row>
    <row r="64" spans="1:23" ht="11.25" customHeight="1">
      <c r="A64" s="19" t="s">
        <v>176</v>
      </c>
      <c r="B64" s="4" t="s">
        <v>177</v>
      </c>
      <c r="C64" s="33" t="s">
        <v>7</v>
      </c>
      <c r="D64" s="33" t="s">
        <v>7</v>
      </c>
      <c r="E64" s="16">
        <v>6425.4</v>
      </c>
      <c r="F64" s="16">
        <v>8568.2</v>
      </c>
      <c r="G64" s="16">
        <v>10022.5</v>
      </c>
      <c r="H64" s="16">
        <v>13427</v>
      </c>
      <c r="I64" s="16">
        <v>17072.9</v>
      </c>
      <c r="J64" s="16">
        <v>19588.4</v>
      </c>
      <c r="K64" s="16">
        <v>20756.7</v>
      </c>
      <c r="L64" s="46">
        <v>22765.1</v>
      </c>
      <c r="M64" s="46">
        <v>23285.1</v>
      </c>
      <c r="N64" s="46">
        <v>25367.7</v>
      </c>
      <c r="O64" s="46">
        <v>25737.5</v>
      </c>
      <c r="P64" s="46">
        <v>27623.5</v>
      </c>
      <c r="Q64" s="46">
        <v>33212.1</v>
      </c>
      <c r="R64" s="46">
        <v>39378.7</v>
      </c>
      <c r="S64" s="46">
        <v>43414.5</v>
      </c>
      <c r="T64" s="46">
        <v>51642.1</v>
      </c>
      <c r="U64" s="46">
        <v>59689</v>
      </c>
      <c r="V64" s="46">
        <v>60069.2</v>
      </c>
      <c r="W64" s="46"/>
    </row>
    <row r="65" spans="1:23" ht="11.25" customHeight="1">
      <c r="A65" s="19" t="s">
        <v>176</v>
      </c>
      <c r="B65" s="4" t="s">
        <v>178</v>
      </c>
      <c r="C65" s="33" t="s">
        <v>7</v>
      </c>
      <c r="D65" s="33" t="s">
        <v>7</v>
      </c>
      <c r="E65" s="16">
        <v>26.622087341655</v>
      </c>
      <c r="F65" s="16">
        <v>28.1993327112807</v>
      </c>
      <c r="G65" s="16">
        <v>28.954468863292</v>
      </c>
      <c r="H65" s="16">
        <v>33.1122766824349</v>
      </c>
      <c r="I65" s="16">
        <v>34.3914940996431</v>
      </c>
      <c r="J65" s="16">
        <v>41.3400864229024</v>
      </c>
      <c r="K65" s="16">
        <v>36.4100466019495</v>
      </c>
      <c r="L65" s="46">
        <v>39.5282703214201</v>
      </c>
      <c r="M65" s="46">
        <v>37.2777478440449</v>
      </c>
      <c r="N65" s="46">
        <v>34.469756042605</v>
      </c>
      <c r="O65" s="46">
        <v>32.9777018599012</v>
      </c>
      <c r="P65" s="46">
        <v>34.7395972620493</v>
      </c>
      <c r="Q65" s="46">
        <v>35.9452562738875</v>
      </c>
      <c r="R65" s="46">
        <v>38.2719542659815</v>
      </c>
      <c r="S65" s="46">
        <v>37.0301331877262</v>
      </c>
      <c r="T65" s="46">
        <v>38.8952452806707</v>
      </c>
      <c r="U65" s="46">
        <v>43.484499309704</v>
      </c>
      <c r="V65" s="46">
        <v>43.857450059503</v>
      </c>
      <c r="W65" s="46"/>
    </row>
    <row r="66" spans="1:11" s="41" customFormat="1" ht="11.25" customHeight="1">
      <c r="A66" s="23"/>
      <c r="B66" s="4"/>
      <c r="C66" s="52"/>
      <c r="D66" s="52"/>
      <c r="E66" s="52"/>
      <c r="F66" s="52"/>
      <c r="G66" s="52"/>
      <c r="H66" s="52"/>
      <c r="I66" s="52"/>
      <c r="J66" s="52"/>
      <c r="K66" s="52"/>
    </row>
    <row r="67" spans="1:23" ht="11.25" customHeight="1">
      <c r="A67" s="51" t="s">
        <v>179</v>
      </c>
      <c r="B67" s="53" t="s">
        <v>180</v>
      </c>
      <c r="C67" s="54">
        <v>22.888</v>
      </c>
      <c r="D67" s="54">
        <v>36.604</v>
      </c>
      <c r="E67" s="54">
        <v>36.623</v>
      </c>
      <c r="F67" s="54">
        <v>34.105</v>
      </c>
      <c r="G67" s="55">
        <v>34.061</v>
      </c>
      <c r="H67" s="55">
        <v>34.306</v>
      </c>
      <c r="I67" s="55">
        <v>34.005</v>
      </c>
      <c r="J67" s="55">
        <v>35.801</v>
      </c>
      <c r="K67" s="55">
        <v>36.164</v>
      </c>
      <c r="L67" s="55">
        <v>36.882</v>
      </c>
      <c r="M67" s="55">
        <v>35.599</v>
      </c>
      <c r="N67" s="55">
        <v>34.068</v>
      </c>
      <c r="O67" s="55">
        <v>30.804</v>
      </c>
      <c r="P67" s="55">
        <v>31.846</v>
      </c>
      <c r="Q67" s="55">
        <v>31.891</v>
      </c>
      <c r="R67" s="55">
        <v>29.782</v>
      </c>
      <c r="S67" s="55">
        <v>28.342</v>
      </c>
      <c r="T67" s="55">
        <v>27.766</v>
      </c>
      <c r="U67" s="55">
        <v>24.946</v>
      </c>
      <c r="V67" s="55">
        <v>26.435</v>
      </c>
      <c r="W67" s="55"/>
    </row>
    <row r="68" spans="1:23" s="41" customFormat="1" ht="11.25" customHeight="1">
      <c r="A68" s="23" t="s">
        <v>181</v>
      </c>
      <c r="B68" s="4" t="s">
        <v>182</v>
      </c>
      <c r="C68" s="54">
        <v>17.95</v>
      </c>
      <c r="D68" s="54">
        <v>29.48</v>
      </c>
      <c r="E68" s="54">
        <v>28.26</v>
      </c>
      <c r="F68" s="54">
        <v>29.154</v>
      </c>
      <c r="G68" s="54">
        <v>28.78</v>
      </c>
      <c r="H68" s="54">
        <v>26.55</v>
      </c>
      <c r="I68" s="54">
        <v>27.145</v>
      </c>
      <c r="J68" s="54">
        <v>31.71</v>
      </c>
      <c r="K68" s="54">
        <v>32.268</v>
      </c>
      <c r="L68" s="54">
        <v>34.6</v>
      </c>
      <c r="M68" s="54">
        <v>38.544</v>
      </c>
      <c r="N68" s="54">
        <v>38.039</v>
      </c>
      <c r="O68" s="54">
        <v>32.576</v>
      </c>
      <c r="P68" s="54">
        <v>28.152</v>
      </c>
      <c r="Q68" s="54">
        <v>25.638</v>
      </c>
      <c r="R68" s="54">
        <v>23.939</v>
      </c>
      <c r="S68" s="54">
        <v>22.572</v>
      </c>
      <c r="T68" s="54">
        <v>20.26</v>
      </c>
      <c r="U68" s="54">
        <v>16.961</v>
      </c>
      <c r="V68" s="54">
        <v>18.953</v>
      </c>
      <c r="W68" s="54"/>
    </row>
    <row r="69" spans="1:23" ht="11.25" customHeight="1">
      <c r="A69" s="51" t="s">
        <v>183</v>
      </c>
      <c r="B69" s="51" t="s">
        <v>184</v>
      </c>
      <c r="C69" s="54">
        <v>6.41666</v>
      </c>
      <c r="D69" s="54">
        <v>8.30773</v>
      </c>
      <c r="E69" s="54">
        <v>9.06644</v>
      </c>
      <c r="F69" s="54">
        <v>10.9118</v>
      </c>
      <c r="G69" s="55">
        <v>12.1473</v>
      </c>
      <c r="H69" s="55">
        <v>13.2006</v>
      </c>
      <c r="I69" s="55">
        <v>14.1084</v>
      </c>
      <c r="J69" s="55">
        <v>14.8733</v>
      </c>
      <c r="K69" s="55">
        <v>16.2235</v>
      </c>
      <c r="L69" s="55">
        <v>16.3415</v>
      </c>
      <c r="M69" s="55">
        <v>16.3417</v>
      </c>
      <c r="N69" s="55">
        <v>16.5614</v>
      </c>
      <c r="O69" s="55">
        <v>16.7526</v>
      </c>
      <c r="P69" s="55">
        <v>16.6033</v>
      </c>
      <c r="Q69" s="55">
        <v>16.9587</v>
      </c>
      <c r="R69" s="55">
        <v>17.0926</v>
      </c>
      <c r="S69" s="55">
        <v>17.2292</v>
      </c>
      <c r="T69" s="55">
        <v>17.169</v>
      </c>
      <c r="U69" s="55">
        <v>17.5576</v>
      </c>
      <c r="V69" s="55">
        <v>18.2283</v>
      </c>
      <c r="W69" s="55"/>
    </row>
    <row r="70" spans="3:21" s="51" customFormat="1" ht="11.25" customHeight="1">
      <c r="C70" s="41"/>
      <c r="D70" s="41"/>
      <c r="E70" s="41"/>
      <c r="F70" s="41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</row>
    <row r="71" spans="2:6" ht="11.25" customHeight="1">
      <c r="B71" s="51" t="s">
        <v>185</v>
      </c>
      <c r="C71" s="41"/>
      <c r="D71" s="41"/>
      <c r="E71" s="41"/>
      <c r="F71" s="41"/>
    </row>
    <row r="72" spans="2:6" ht="11.25" customHeight="1">
      <c r="B72" s="4" t="s">
        <v>186</v>
      </c>
      <c r="C72" s="41"/>
      <c r="D72" s="41"/>
      <c r="E72" s="41"/>
      <c r="F72" s="41"/>
    </row>
    <row r="73" spans="2:6" ht="11.25" customHeight="1">
      <c r="B73" s="51"/>
      <c r="C73" s="41"/>
      <c r="D73" s="41"/>
      <c r="E73" s="41"/>
      <c r="F73" s="41"/>
    </row>
    <row r="74" spans="3:6" ht="11.25" customHeight="1">
      <c r="C74" s="41"/>
      <c r="D74" s="41"/>
      <c r="E74" s="41"/>
      <c r="F74" s="41"/>
    </row>
    <row r="75" spans="2:6" ht="11.25" customHeight="1">
      <c r="B75" s="56" t="s">
        <v>187</v>
      </c>
      <c r="C75" s="41"/>
      <c r="D75" s="41"/>
      <c r="E75" s="41"/>
      <c r="F75" s="41"/>
    </row>
    <row r="76" spans="2:6" ht="11.25" customHeight="1">
      <c r="B76" s="57" t="s">
        <v>188</v>
      </c>
      <c r="C76" s="41"/>
      <c r="D76" s="41"/>
      <c r="E76" s="41"/>
      <c r="F76" s="41"/>
    </row>
    <row r="77" spans="2:6" ht="11.25" customHeight="1">
      <c r="B77" s="58" t="s">
        <v>189</v>
      </c>
      <c r="C77" s="41"/>
      <c r="D77" s="41"/>
      <c r="E77" s="41"/>
      <c r="F77" s="41"/>
    </row>
    <row r="78" spans="1:6" ht="11.25" customHeight="1">
      <c r="A78" s="47"/>
      <c r="B78" s="58" t="s">
        <v>190</v>
      </c>
      <c r="C78" s="41"/>
      <c r="D78" s="41"/>
      <c r="E78" s="41"/>
      <c r="F78" s="41"/>
    </row>
    <row r="79" spans="1:6" ht="11.25" customHeight="1">
      <c r="A79" s="47"/>
      <c r="B79" s="58" t="s">
        <v>191</v>
      </c>
      <c r="C79" s="41"/>
      <c r="D79" s="41"/>
      <c r="E79" s="41"/>
      <c r="F79" s="41"/>
    </row>
    <row r="80" spans="2:6" ht="11.25" customHeight="1">
      <c r="B80" s="58" t="s">
        <v>192</v>
      </c>
      <c r="C80" s="41"/>
      <c r="D80" s="41"/>
      <c r="E80" s="41"/>
      <c r="F80" s="41"/>
    </row>
    <row r="81" spans="1:6" ht="11.25" customHeight="1">
      <c r="A81" s="47"/>
      <c r="B81" s="58" t="s">
        <v>193</v>
      </c>
      <c r="C81" s="41"/>
      <c r="D81" s="41"/>
      <c r="E81" s="41"/>
      <c r="F81" s="41"/>
    </row>
    <row r="82" spans="1:6" ht="11.25" customHeight="1">
      <c r="A82" s="47"/>
      <c r="B82" s="58" t="s">
        <v>194</v>
      </c>
      <c r="C82" s="41"/>
      <c r="D82" s="41"/>
      <c r="E82" s="41"/>
      <c r="F82" s="41"/>
    </row>
    <row r="83" spans="1:6" ht="11.25" customHeight="1">
      <c r="A83" s="57"/>
      <c r="B83" s="58" t="s">
        <v>195</v>
      </c>
      <c r="C83" s="41"/>
      <c r="D83" s="41"/>
      <c r="E83" s="41"/>
      <c r="F83" s="41"/>
    </row>
    <row r="84" spans="2:21" s="51" customFormat="1" ht="11.25" customHeight="1">
      <c r="B84" s="58" t="s">
        <v>196</v>
      </c>
      <c r="C84" s="41"/>
      <c r="D84" s="41"/>
      <c r="E84" s="41"/>
      <c r="F84" s="41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</row>
    <row r="85" spans="1:6" ht="11.25" customHeight="1">
      <c r="A85" s="57"/>
      <c r="B85" s="57" t="s">
        <v>197</v>
      </c>
      <c r="C85" s="41"/>
      <c r="D85" s="41"/>
      <c r="E85" s="41"/>
      <c r="F85" s="41"/>
    </row>
    <row r="86" spans="2:6" ht="11.25" customHeight="1">
      <c r="B86" s="57" t="s">
        <v>198</v>
      </c>
      <c r="C86" s="41"/>
      <c r="D86" s="41"/>
      <c r="E86" s="41"/>
      <c r="F86" s="41"/>
    </row>
    <row r="87" spans="3:6" ht="11.25" customHeight="1">
      <c r="C87" s="41"/>
      <c r="D87" s="41"/>
      <c r="E87" s="41"/>
      <c r="F87" s="41"/>
    </row>
    <row r="88" spans="2:6" ht="11.25" customHeight="1">
      <c r="B88" s="51"/>
      <c r="C88" s="41"/>
      <c r="D88" s="41"/>
      <c r="E88" s="41"/>
      <c r="F88" s="41"/>
    </row>
    <row r="89" spans="2:6" ht="11.25" customHeight="1">
      <c r="B89" s="51"/>
      <c r="C89" s="41"/>
      <c r="D89" s="41"/>
      <c r="E89" s="41"/>
      <c r="F89" s="41"/>
    </row>
    <row r="90" spans="2:6" ht="11.25" customHeight="1">
      <c r="B90" s="56"/>
      <c r="C90" s="41"/>
      <c r="D90" s="41"/>
      <c r="E90" s="41"/>
      <c r="F90" s="41"/>
    </row>
    <row r="91" spans="3:6" ht="11.25" customHeight="1">
      <c r="C91" s="41"/>
      <c r="D91" s="41"/>
      <c r="E91" s="41"/>
      <c r="F91" s="41"/>
    </row>
    <row r="92" spans="3:6" ht="11.25" customHeight="1">
      <c r="C92" s="41"/>
      <c r="D92" s="41"/>
      <c r="E92" s="41"/>
      <c r="F92" s="41"/>
    </row>
    <row r="93" spans="2:6" ht="11.25" customHeight="1">
      <c r="B93" s="51"/>
      <c r="C93" s="41"/>
      <c r="D93" s="41"/>
      <c r="E93" s="41"/>
      <c r="F93" s="41"/>
    </row>
    <row r="94" spans="3:6" ht="11.25" customHeight="1">
      <c r="C94" s="41"/>
      <c r="D94" s="41"/>
      <c r="E94" s="41"/>
      <c r="F94" s="41"/>
    </row>
    <row r="95" spans="3:6" ht="11.25" customHeight="1">
      <c r="C95" s="41"/>
      <c r="D95" s="41"/>
      <c r="E95" s="41"/>
      <c r="F95" s="41"/>
    </row>
    <row r="96" spans="3:6" ht="11.25" customHeight="1">
      <c r="C96" s="41"/>
      <c r="D96" s="41"/>
      <c r="E96" s="41"/>
      <c r="F96" s="41"/>
    </row>
    <row r="97" spans="3:6" ht="11.25" customHeight="1">
      <c r="C97" s="41"/>
      <c r="D97" s="41"/>
      <c r="E97" s="41"/>
      <c r="F97" s="41"/>
    </row>
    <row r="98" spans="3:6" ht="11.25" customHeight="1">
      <c r="C98" s="41"/>
      <c r="D98" s="41"/>
      <c r="E98" s="41"/>
      <c r="F98" s="41"/>
    </row>
    <row r="99" spans="3:6" ht="11.25" customHeight="1">
      <c r="C99" s="41"/>
      <c r="D99" s="41"/>
      <c r="E99" s="41"/>
      <c r="F99" s="41"/>
    </row>
    <row r="100" spans="3:6" ht="11.25" customHeight="1">
      <c r="C100" s="41"/>
      <c r="D100" s="41"/>
      <c r="E100" s="41"/>
      <c r="F100" s="41"/>
    </row>
    <row r="101" spans="3:6" ht="11.25" customHeight="1">
      <c r="C101" s="41"/>
      <c r="D101" s="41"/>
      <c r="E101" s="41"/>
      <c r="F101" s="41"/>
    </row>
    <row r="102" spans="3:6" ht="11.25" customHeight="1">
      <c r="C102" s="41"/>
      <c r="D102" s="41"/>
      <c r="E102" s="41"/>
      <c r="F102" s="41"/>
    </row>
    <row r="103" spans="3:6" ht="11.25" customHeight="1">
      <c r="C103" s="41"/>
      <c r="D103" s="41"/>
      <c r="E103" s="41"/>
      <c r="F103" s="41"/>
    </row>
    <row r="104" spans="3:6" ht="11.25" customHeight="1">
      <c r="C104" s="41"/>
      <c r="D104" s="41"/>
      <c r="E104" s="41"/>
      <c r="F104" s="41"/>
    </row>
    <row r="105" spans="3:6" ht="11.25" customHeight="1">
      <c r="C105" s="41"/>
      <c r="D105" s="41"/>
      <c r="E105" s="41"/>
      <c r="F105" s="41"/>
    </row>
    <row r="106" spans="3:6" ht="11.25" customHeight="1">
      <c r="C106" s="41"/>
      <c r="D106" s="41"/>
      <c r="E106" s="41"/>
      <c r="F106" s="41"/>
    </row>
    <row r="107" spans="3:6" ht="11.25" customHeight="1">
      <c r="C107" s="41"/>
      <c r="D107" s="41"/>
      <c r="E107" s="41"/>
      <c r="F107" s="41"/>
    </row>
    <row r="108" spans="3:6" ht="11.25" customHeight="1">
      <c r="C108" s="41"/>
      <c r="D108" s="41"/>
      <c r="E108" s="41"/>
      <c r="F108" s="41"/>
    </row>
    <row r="109" spans="3:6" ht="11.25" customHeight="1">
      <c r="C109" s="41"/>
      <c r="D109" s="41"/>
      <c r="E109" s="41"/>
      <c r="F109" s="41"/>
    </row>
    <row r="110" spans="3:6" ht="11.25" customHeight="1">
      <c r="C110" s="41"/>
      <c r="D110" s="41"/>
      <c r="E110" s="41"/>
      <c r="F110" s="41"/>
    </row>
    <row r="111" spans="3:6" ht="11.25" customHeight="1">
      <c r="C111" s="41"/>
      <c r="D111" s="41"/>
      <c r="E111" s="41"/>
      <c r="F111" s="41"/>
    </row>
    <row r="112" spans="3:6" ht="11.25" customHeight="1">
      <c r="C112" s="41"/>
      <c r="D112" s="41"/>
      <c r="E112" s="41"/>
      <c r="F112" s="41"/>
    </row>
    <row r="113" spans="3:6" ht="11.25" customHeight="1">
      <c r="C113" s="41"/>
      <c r="D113" s="41"/>
      <c r="E113" s="41"/>
      <c r="F113" s="41"/>
    </row>
    <row r="114" spans="3:6" ht="11.25" customHeight="1">
      <c r="C114" s="41"/>
      <c r="D114" s="41"/>
      <c r="E114" s="41"/>
      <c r="F114" s="41"/>
    </row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</sheetData>
  <sheetProtection/>
  <printOptions horizontalCentered="1"/>
  <pageMargins left="0" right="0" top="0.3937007874015748" bottom="0" header="0" footer="0"/>
  <pageSetup horizontalDpi="600" verticalDpi="600" orientation="landscape" paperSize="9" scale="83" r:id="rId1"/>
  <headerFooter alignWithMargins="0">
    <oddHeader>&amp;C&amp;A</oddHeader>
  </headerFooter>
  <rowBreaks count="1" manualBreakCount="1">
    <brk id="48" max="255" man="1"/>
  </rowBreaks>
  <colBreaks count="1" manualBreakCount="1">
    <brk id="2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0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7.7109375" style="15" customWidth="1"/>
    <col min="2" max="2" width="25.7109375" style="6" customWidth="1"/>
    <col min="3" max="3" width="6.7109375" style="70" customWidth="1" collapsed="1"/>
    <col min="4" max="6" width="6.7109375" style="70" customWidth="1"/>
    <col min="7" max="58" width="6.7109375" style="28" customWidth="1"/>
    <col min="59" max="16384" width="9.140625" style="28" customWidth="1"/>
  </cols>
  <sheetData>
    <row r="1" spans="1:22" s="61" customFormat="1" ht="12.75" customHeight="1">
      <c r="A1" s="1"/>
      <c r="B1" s="2" t="s">
        <v>199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s="31" customFormat="1" ht="12.75" customHeight="1">
      <c r="A2" s="6"/>
      <c r="B2" s="62" t="s">
        <v>200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2:19" s="31" customFormat="1" ht="12.75" customHeight="1">
      <c r="B3" s="8"/>
      <c r="C3" s="63"/>
      <c r="D3" s="63"/>
      <c r="E3" s="63"/>
      <c r="F3" s="63"/>
      <c r="G3" s="63"/>
      <c r="H3" s="63"/>
      <c r="I3" s="63"/>
      <c r="J3" s="63"/>
      <c r="K3" s="63"/>
      <c r="L3" s="64"/>
      <c r="M3" s="63"/>
      <c r="N3" s="63"/>
      <c r="O3" s="63"/>
      <c r="P3" s="64"/>
      <c r="Q3" s="64"/>
      <c r="R3" s="64"/>
      <c r="S3" s="64"/>
    </row>
    <row r="4" spans="1:58" s="31" customFormat="1" ht="11.25" customHeight="1">
      <c r="A4" s="8" t="s">
        <v>2</v>
      </c>
      <c r="B4" s="6"/>
      <c r="C4" s="63">
        <v>1990</v>
      </c>
      <c r="D4" s="63">
        <v>1991</v>
      </c>
      <c r="E4" s="63">
        <v>1992</v>
      </c>
      <c r="F4" s="63">
        <v>1993</v>
      </c>
      <c r="G4" s="63">
        <v>1994</v>
      </c>
      <c r="H4" s="65">
        <v>1995</v>
      </c>
      <c r="I4" s="65">
        <v>1996</v>
      </c>
      <c r="J4" s="65">
        <v>1997</v>
      </c>
      <c r="K4" s="65">
        <v>1998</v>
      </c>
      <c r="L4" s="65">
        <v>1999</v>
      </c>
      <c r="M4" s="65">
        <v>2000</v>
      </c>
      <c r="N4" s="65">
        <v>2001</v>
      </c>
      <c r="O4" s="65">
        <v>2002</v>
      </c>
      <c r="P4" s="65">
        <v>2003</v>
      </c>
      <c r="Q4" s="65">
        <v>2004</v>
      </c>
      <c r="R4" s="65">
        <v>2005</v>
      </c>
      <c r="S4" s="65">
        <v>2006</v>
      </c>
      <c r="T4" s="65">
        <v>2007</v>
      </c>
      <c r="U4" s="65">
        <v>2008</v>
      </c>
      <c r="V4" s="65">
        <v>2009</v>
      </c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</row>
    <row r="5" spans="1:19" ht="11.25" customHeight="1">
      <c r="A5" s="12" t="s">
        <v>3</v>
      </c>
      <c r="B5" s="10" t="s">
        <v>201</v>
      </c>
      <c r="C5" s="66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1:58" ht="11.25" customHeight="1">
      <c r="A6" s="12" t="s">
        <v>202</v>
      </c>
      <c r="B6" s="6" t="s">
        <v>203</v>
      </c>
      <c r="C6" s="29" t="s">
        <v>7</v>
      </c>
      <c r="D6" s="13">
        <v>194.548</v>
      </c>
      <c r="E6" s="13">
        <v>189.285</v>
      </c>
      <c r="F6" s="13">
        <v>205.537</v>
      </c>
      <c r="G6" s="13">
        <v>261.457</v>
      </c>
      <c r="H6" s="13">
        <v>388.018</v>
      </c>
      <c r="I6" s="13">
        <v>477.061</v>
      </c>
      <c r="J6" s="13">
        <v>529.1</v>
      </c>
      <c r="K6" s="13">
        <v>588.624</v>
      </c>
      <c r="L6" s="14">
        <v>574.619</v>
      </c>
      <c r="M6" s="14">
        <v>614.77</v>
      </c>
      <c r="N6" s="14">
        <v>688.467</v>
      </c>
      <c r="O6" s="14">
        <v>684.386</v>
      </c>
      <c r="P6" s="14">
        <v>688.372</v>
      </c>
      <c r="Q6" s="14">
        <v>851.205</v>
      </c>
      <c r="R6" s="14">
        <v>788.59</v>
      </c>
      <c r="S6" s="14">
        <v>817.849</v>
      </c>
      <c r="T6" s="14">
        <v>857.985</v>
      </c>
      <c r="U6" s="14">
        <v>966.433</v>
      </c>
      <c r="V6" s="14">
        <v>726.854</v>
      </c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</row>
    <row r="7" spans="1:58" ht="11.25" customHeight="1">
      <c r="A7" s="12" t="s">
        <v>204</v>
      </c>
      <c r="B7" s="6" t="s">
        <v>205</v>
      </c>
      <c r="C7" s="29" t="s">
        <v>7</v>
      </c>
      <c r="D7" s="13">
        <v>0.59</v>
      </c>
      <c r="E7" s="13">
        <v>0.594</v>
      </c>
      <c r="F7" s="13">
        <v>0.558</v>
      </c>
      <c r="G7" s="13">
        <v>0.814</v>
      </c>
      <c r="H7" s="13">
        <v>1.022</v>
      </c>
      <c r="I7" s="13">
        <v>1.101</v>
      </c>
      <c r="J7" s="13">
        <v>1.427</v>
      </c>
      <c r="K7" s="13">
        <v>2.034</v>
      </c>
      <c r="L7" s="14">
        <v>1.968</v>
      </c>
      <c r="M7" s="14">
        <v>1.83</v>
      </c>
      <c r="N7" s="14">
        <v>2.723</v>
      </c>
      <c r="O7" s="14">
        <v>3.285</v>
      </c>
      <c r="P7" s="14">
        <v>2.414</v>
      </c>
      <c r="Q7" s="14">
        <v>3.609</v>
      </c>
      <c r="R7" s="14">
        <v>1.971</v>
      </c>
      <c r="S7" s="14">
        <v>3.148</v>
      </c>
      <c r="T7" s="14">
        <v>2.97</v>
      </c>
      <c r="U7" s="14">
        <v>3.558</v>
      </c>
      <c r="V7" s="14">
        <v>3.399</v>
      </c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</row>
    <row r="8" spans="1:58" ht="11.25" customHeight="1">
      <c r="A8" s="12" t="s">
        <v>206</v>
      </c>
      <c r="B8" s="6" t="s">
        <v>207</v>
      </c>
      <c r="C8" s="29" t="s">
        <v>7</v>
      </c>
      <c r="D8" s="13">
        <v>81.813</v>
      </c>
      <c r="E8" s="13">
        <v>32.21</v>
      </c>
      <c r="F8" s="13">
        <v>20.094</v>
      </c>
      <c r="G8" s="13">
        <v>20.048</v>
      </c>
      <c r="H8" s="13">
        <v>21.854</v>
      </c>
      <c r="I8" s="13">
        <v>24.77</v>
      </c>
      <c r="J8" s="13">
        <v>32.882</v>
      </c>
      <c r="K8" s="13">
        <v>27.359</v>
      </c>
      <c r="L8" s="14">
        <v>27.424</v>
      </c>
      <c r="M8" s="14">
        <v>28.366</v>
      </c>
      <c r="N8" s="14">
        <v>29.209</v>
      </c>
      <c r="O8" s="14">
        <v>34.372</v>
      </c>
      <c r="P8" s="14">
        <v>36.374</v>
      </c>
      <c r="Q8" s="14">
        <v>38.032</v>
      </c>
      <c r="R8" s="14">
        <v>42.029</v>
      </c>
      <c r="S8" s="14">
        <v>45.381</v>
      </c>
      <c r="T8" s="14">
        <v>39.641</v>
      </c>
      <c r="U8" s="14">
        <v>54.046</v>
      </c>
      <c r="V8" s="14">
        <v>54.905</v>
      </c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</row>
    <row r="9" spans="1:58" ht="11.25" customHeight="1">
      <c r="A9" s="12" t="s">
        <v>208</v>
      </c>
      <c r="B9" s="6" t="s">
        <v>209</v>
      </c>
      <c r="C9" s="29" t="s">
        <v>7</v>
      </c>
      <c r="D9" s="13">
        <v>494.217</v>
      </c>
      <c r="E9" s="13">
        <v>583.044</v>
      </c>
      <c r="F9" s="13">
        <v>688.401</v>
      </c>
      <c r="G9" s="13">
        <v>848.241</v>
      </c>
      <c r="H9" s="13">
        <v>1032.408</v>
      </c>
      <c r="I9" s="13">
        <v>1285.331</v>
      </c>
      <c r="J9" s="13">
        <v>1739.672</v>
      </c>
      <c r="K9" s="13">
        <v>2095.872</v>
      </c>
      <c r="L9" s="14">
        <v>2253.47</v>
      </c>
      <c r="M9" s="14">
        <v>2618.432</v>
      </c>
      <c r="N9" s="14">
        <v>2950.597</v>
      </c>
      <c r="O9" s="14">
        <v>3201.447</v>
      </c>
      <c r="P9" s="14">
        <v>3505.351</v>
      </c>
      <c r="Q9" s="14">
        <v>3960.174</v>
      </c>
      <c r="R9" s="14">
        <v>4189.885</v>
      </c>
      <c r="S9" s="14">
        <v>4665.872</v>
      </c>
      <c r="T9" s="14">
        <v>4813.995</v>
      </c>
      <c r="U9" s="14">
        <v>4948.524</v>
      </c>
      <c r="V9" s="14">
        <v>4710.845</v>
      </c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</row>
    <row r="10" spans="1:58" ht="11.25" customHeight="1">
      <c r="A10" s="12" t="s">
        <v>210</v>
      </c>
      <c r="B10" s="6" t="s">
        <v>211</v>
      </c>
      <c r="C10" s="29" t="s">
        <v>7</v>
      </c>
      <c r="D10" s="13">
        <v>90.486</v>
      </c>
      <c r="E10" s="13">
        <v>102.003</v>
      </c>
      <c r="F10" s="13">
        <v>115.923</v>
      </c>
      <c r="G10" s="13">
        <v>125.265</v>
      </c>
      <c r="H10" s="13">
        <v>154.372</v>
      </c>
      <c r="I10" s="13">
        <v>197.725</v>
      </c>
      <c r="J10" s="13">
        <v>280.51</v>
      </c>
      <c r="K10" s="13">
        <v>336.327</v>
      </c>
      <c r="L10" s="14">
        <v>384.574</v>
      </c>
      <c r="M10" s="14">
        <v>390.869</v>
      </c>
      <c r="N10" s="14">
        <v>398.824</v>
      </c>
      <c r="O10" s="14">
        <v>433.097</v>
      </c>
      <c r="P10" s="14">
        <v>460.622</v>
      </c>
      <c r="Q10" s="14">
        <v>534.217</v>
      </c>
      <c r="R10" s="14">
        <v>532.74</v>
      </c>
      <c r="S10" s="14">
        <v>506.039</v>
      </c>
      <c r="T10" s="14">
        <v>605.227</v>
      </c>
      <c r="U10" s="14">
        <v>683.427</v>
      </c>
      <c r="V10" s="14">
        <v>749.184</v>
      </c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</row>
    <row r="11" spans="1:58" ht="11.25" customHeight="1">
      <c r="A11" s="8" t="s">
        <v>212</v>
      </c>
      <c r="B11" s="6" t="s">
        <v>213</v>
      </c>
      <c r="C11" s="29" t="s">
        <v>7</v>
      </c>
      <c r="D11" s="13">
        <v>123.5</v>
      </c>
      <c r="E11" s="13">
        <v>153.892</v>
      </c>
      <c r="F11" s="13">
        <v>167.392</v>
      </c>
      <c r="G11" s="13">
        <v>201.455</v>
      </c>
      <c r="H11" s="13">
        <v>215.593</v>
      </c>
      <c r="I11" s="13">
        <v>249.456</v>
      </c>
      <c r="J11" s="13">
        <v>338.196</v>
      </c>
      <c r="K11" s="13">
        <v>397.87</v>
      </c>
      <c r="L11" s="14">
        <v>455.075</v>
      </c>
      <c r="M11" s="14">
        <v>571.845</v>
      </c>
      <c r="N11" s="14">
        <v>654.556</v>
      </c>
      <c r="O11" s="14">
        <v>771.671</v>
      </c>
      <c r="P11" s="14">
        <v>766.416</v>
      </c>
      <c r="Q11" s="14">
        <v>850.699</v>
      </c>
      <c r="R11" s="14">
        <v>905.343</v>
      </c>
      <c r="S11" s="14">
        <v>962.597</v>
      </c>
      <c r="T11" s="14">
        <v>1000.002</v>
      </c>
      <c r="U11" s="14">
        <v>1004.727</v>
      </c>
      <c r="V11" s="14">
        <v>976.749</v>
      </c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</row>
    <row r="12" spans="1:58" ht="11.25" customHeight="1">
      <c r="A12" s="8" t="s">
        <v>214</v>
      </c>
      <c r="B12" s="6" t="s">
        <v>215</v>
      </c>
      <c r="C12" s="29" t="s">
        <v>7</v>
      </c>
      <c r="D12" s="13">
        <v>307.185</v>
      </c>
      <c r="E12" s="13">
        <v>284.026</v>
      </c>
      <c r="F12" s="13">
        <v>353.792</v>
      </c>
      <c r="G12" s="13">
        <v>420.634</v>
      </c>
      <c r="H12" s="13">
        <v>490.778</v>
      </c>
      <c r="I12" s="13">
        <v>630.188</v>
      </c>
      <c r="J12" s="13">
        <v>827.31</v>
      </c>
      <c r="K12" s="13">
        <v>1009.599</v>
      </c>
      <c r="L12" s="14">
        <v>1049.645</v>
      </c>
      <c r="M12" s="14">
        <v>1137.349</v>
      </c>
      <c r="N12" s="14">
        <v>1501.486</v>
      </c>
      <c r="O12" s="14">
        <v>1700.98</v>
      </c>
      <c r="P12" s="14">
        <v>1759.204</v>
      </c>
      <c r="Q12" s="14">
        <v>1914.823</v>
      </c>
      <c r="R12" s="14">
        <v>1993.457</v>
      </c>
      <c r="S12" s="14">
        <v>2242.338</v>
      </c>
      <c r="T12" s="14">
        <v>2511.494</v>
      </c>
      <c r="U12" s="14">
        <v>2709.059</v>
      </c>
      <c r="V12" s="14">
        <v>2562.251</v>
      </c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</row>
    <row r="13" spans="1:58" ht="11.25" customHeight="1">
      <c r="A13" s="12" t="s">
        <v>216</v>
      </c>
      <c r="B13" s="6" t="s">
        <v>217</v>
      </c>
      <c r="C13" s="29" t="s">
        <v>7</v>
      </c>
      <c r="D13" s="13">
        <v>48.458</v>
      </c>
      <c r="E13" s="13">
        <v>57.589</v>
      </c>
      <c r="F13" s="13">
        <v>63.743</v>
      </c>
      <c r="G13" s="13">
        <v>73.207</v>
      </c>
      <c r="H13" s="13">
        <v>100.232</v>
      </c>
      <c r="I13" s="13">
        <v>123.458</v>
      </c>
      <c r="J13" s="13">
        <v>155.172</v>
      </c>
      <c r="K13" s="13">
        <v>165.244</v>
      </c>
      <c r="L13" s="14">
        <v>185.812</v>
      </c>
      <c r="M13" s="14">
        <v>200.465</v>
      </c>
      <c r="N13" s="14">
        <v>225.854</v>
      </c>
      <c r="O13" s="14">
        <v>259.242</v>
      </c>
      <c r="P13" s="14">
        <v>283.659</v>
      </c>
      <c r="Q13" s="14">
        <v>300.908</v>
      </c>
      <c r="R13" s="14">
        <v>303.135</v>
      </c>
      <c r="S13" s="14">
        <v>322.781</v>
      </c>
      <c r="T13" s="14">
        <v>351.823</v>
      </c>
      <c r="U13" s="14">
        <v>366.741</v>
      </c>
      <c r="V13" s="14">
        <v>347.174</v>
      </c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</row>
    <row r="14" spans="1:58" ht="11.25" customHeight="1">
      <c r="A14" s="12" t="s">
        <v>218</v>
      </c>
      <c r="B14" s="6" t="s">
        <v>219</v>
      </c>
      <c r="C14" s="29" t="s">
        <v>7</v>
      </c>
      <c r="D14" s="13">
        <v>209.907</v>
      </c>
      <c r="E14" s="13">
        <v>245.244</v>
      </c>
      <c r="F14" s="13">
        <v>276.967</v>
      </c>
      <c r="G14" s="13">
        <v>333.774</v>
      </c>
      <c r="H14" s="13">
        <v>369.768</v>
      </c>
      <c r="I14" s="13">
        <v>470.611</v>
      </c>
      <c r="J14" s="13">
        <v>638.113</v>
      </c>
      <c r="K14" s="13">
        <v>765.535</v>
      </c>
      <c r="L14" s="14">
        <v>893.163</v>
      </c>
      <c r="M14" s="14">
        <v>951.94</v>
      </c>
      <c r="N14" s="14">
        <v>1071.13</v>
      </c>
      <c r="O14" s="14">
        <v>1180.942</v>
      </c>
      <c r="P14" s="14">
        <v>1258.057</v>
      </c>
      <c r="Q14" s="14">
        <v>1393.096</v>
      </c>
      <c r="R14" s="14">
        <v>1453.474</v>
      </c>
      <c r="S14" s="14">
        <v>1571.211</v>
      </c>
      <c r="T14" s="14">
        <v>1773.272</v>
      </c>
      <c r="U14" s="14">
        <v>1778.62</v>
      </c>
      <c r="V14" s="14">
        <v>1735.593</v>
      </c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</row>
    <row r="15" spans="1:58" ht="11.25" customHeight="1">
      <c r="A15" s="12" t="s">
        <v>220</v>
      </c>
      <c r="B15" s="6" t="s">
        <v>221</v>
      </c>
      <c r="C15" s="29" t="s">
        <v>7</v>
      </c>
      <c r="D15" s="13">
        <v>101.815</v>
      </c>
      <c r="E15" s="13">
        <v>109.144</v>
      </c>
      <c r="F15" s="13">
        <v>145.595</v>
      </c>
      <c r="G15" s="13">
        <v>245.125</v>
      </c>
      <c r="H15" s="13">
        <v>208.131</v>
      </c>
      <c r="I15" s="13">
        <v>279.519</v>
      </c>
      <c r="J15" s="13">
        <v>296.11</v>
      </c>
      <c r="K15" s="13">
        <v>349.413</v>
      </c>
      <c r="L15" s="14">
        <v>331.218</v>
      </c>
      <c r="M15" s="14">
        <v>424.634</v>
      </c>
      <c r="N15" s="14">
        <v>486.146</v>
      </c>
      <c r="O15" s="14">
        <v>604.543</v>
      </c>
      <c r="P15" s="14">
        <v>694.77</v>
      </c>
      <c r="Q15" s="14">
        <v>796.028</v>
      </c>
      <c r="R15" s="14">
        <v>942.327</v>
      </c>
      <c r="S15" s="14">
        <v>1041.1</v>
      </c>
      <c r="T15" s="14">
        <v>939.588</v>
      </c>
      <c r="U15" s="14">
        <v>935.82</v>
      </c>
      <c r="V15" s="14">
        <v>996.881</v>
      </c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</row>
    <row r="16" spans="1:58" ht="11.25" customHeight="1">
      <c r="A16" s="12" t="s">
        <v>222</v>
      </c>
      <c r="B16" s="6" t="s">
        <v>223</v>
      </c>
      <c r="C16" s="29" t="s">
        <v>7</v>
      </c>
      <c r="D16" s="13">
        <v>234.815</v>
      </c>
      <c r="E16" s="13">
        <v>317.265</v>
      </c>
      <c r="F16" s="13">
        <v>412.178</v>
      </c>
      <c r="G16" s="13">
        <v>525.158</v>
      </c>
      <c r="H16" s="13">
        <v>698.214</v>
      </c>
      <c r="I16" s="13">
        <v>974.188</v>
      </c>
      <c r="J16" s="13">
        <v>1142.434</v>
      </c>
      <c r="K16" s="13">
        <v>1363.139</v>
      </c>
      <c r="L16" s="14">
        <v>1617.109</v>
      </c>
      <c r="M16" s="14">
        <v>1957.657</v>
      </c>
      <c r="N16" s="14">
        <v>2275.451</v>
      </c>
      <c r="O16" s="14">
        <v>2601.199</v>
      </c>
      <c r="P16" s="14">
        <v>2761.136</v>
      </c>
      <c r="Q16" s="14">
        <v>2986.292</v>
      </c>
      <c r="R16" s="14">
        <v>3238.865</v>
      </c>
      <c r="S16" s="14">
        <v>3643.293</v>
      </c>
      <c r="T16" s="14">
        <v>3931.259</v>
      </c>
      <c r="U16" s="14">
        <v>4272.967</v>
      </c>
      <c r="V16" s="14">
        <v>4188.837</v>
      </c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</row>
    <row r="17" spans="1:58" ht="11.25" customHeight="1">
      <c r="A17" s="12" t="s">
        <v>224</v>
      </c>
      <c r="B17" s="6" t="s">
        <v>225</v>
      </c>
      <c r="C17" s="29" t="s">
        <v>7</v>
      </c>
      <c r="D17" s="13">
        <v>147.122</v>
      </c>
      <c r="E17" s="13">
        <v>187.412</v>
      </c>
      <c r="F17" s="13">
        <v>235.793</v>
      </c>
      <c r="G17" s="13">
        <v>290.262</v>
      </c>
      <c r="H17" s="13">
        <v>424.558</v>
      </c>
      <c r="I17" s="13">
        <v>500.336</v>
      </c>
      <c r="J17" s="13">
        <v>605.669</v>
      </c>
      <c r="K17" s="13">
        <v>726.77</v>
      </c>
      <c r="L17" s="14">
        <v>848.651</v>
      </c>
      <c r="M17" s="14">
        <v>967.72</v>
      </c>
      <c r="N17" s="14">
        <v>1137.87</v>
      </c>
      <c r="O17" s="14">
        <v>1326.663</v>
      </c>
      <c r="P17" s="14">
        <v>1455.143</v>
      </c>
      <c r="Q17" s="14">
        <v>1551.297</v>
      </c>
      <c r="R17" s="14">
        <v>1643.488</v>
      </c>
      <c r="S17" s="14">
        <v>1763.377</v>
      </c>
      <c r="T17" s="14">
        <v>1828.508</v>
      </c>
      <c r="U17" s="14">
        <v>1995.991</v>
      </c>
      <c r="V17" s="14">
        <v>1975.058</v>
      </c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</row>
    <row r="18" spans="1:58" ht="11.25" customHeight="1">
      <c r="A18" s="12" t="s">
        <v>226</v>
      </c>
      <c r="B18" s="6" t="s">
        <v>227</v>
      </c>
      <c r="C18" s="29" t="s">
        <v>7</v>
      </c>
      <c r="D18" s="13">
        <v>109.995</v>
      </c>
      <c r="E18" s="13">
        <v>141.735</v>
      </c>
      <c r="F18" s="13">
        <v>175.772</v>
      </c>
      <c r="G18" s="13">
        <v>222.962</v>
      </c>
      <c r="H18" s="13">
        <v>263.506</v>
      </c>
      <c r="I18" s="13">
        <v>294.371</v>
      </c>
      <c r="J18" s="13">
        <v>362.453</v>
      </c>
      <c r="K18" s="13">
        <v>419.946</v>
      </c>
      <c r="L18" s="14">
        <v>483.891</v>
      </c>
      <c r="M18" s="14">
        <v>548.629</v>
      </c>
      <c r="N18" s="14">
        <v>643.207</v>
      </c>
      <c r="O18" s="14">
        <v>779.113</v>
      </c>
      <c r="P18" s="14">
        <v>944.409</v>
      </c>
      <c r="Q18" s="14">
        <v>978.532</v>
      </c>
      <c r="R18" s="14">
        <v>1067.937</v>
      </c>
      <c r="S18" s="14">
        <v>1123.81</v>
      </c>
      <c r="T18" s="14">
        <v>1103.21</v>
      </c>
      <c r="U18" s="14">
        <v>1127.458</v>
      </c>
      <c r="V18" s="14">
        <v>1084.294</v>
      </c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</row>
    <row r="19" spans="1:58" ht="11.25" customHeight="1">
      <c r="A19" s="12" t="s">
        <v>228</v>
      </c>
      <c r="B19" s="6" t="s">
        <v>229</v>
      </c>
      <c r="C19" s="29" t="s">
        <v>7</v>
      </c>
      <c r="D19" s="13">
        <v>95.815</v>
      </c>
      <c r="E19" s="13">
        <v>123.84</v>
      </c>
      <c r="F19" s="13">
        <v>151.072</v>
      </c>
      <c r="G19" s="13">
        <v>189.19</v>
      </c>
      <c r="H19" s="13">
        <v>221.81</v>
      </c>
      <c r="I19" s="13">
        <v>265.731</v>
      </c>
      <c r="J19" s="13">
        <v>328.199</v>
      </c>
      <c r="K19" s="13">
        <v>380.235</v>
      </c>
      <c r="L19" s="14">
        <v>423.615</v>
      </c>
      <c r="M19" s="14">
        <v>500.715</v>
      </c>
      <c r="N19" s="14">
        <v>558.906</v>
      </c>
      <c r="O19" s="14">
        <v>666.132</v>
      </c>
      <c r="P19" s="14">
        <v>806.704</v>
      </c>
      <c r="Q19" s="14">
        <v>833.281</v>
      </c>
      <c r="R19" s="14">
        <v>883.661</v>
      </c>
      <c r="S19" s="14">
        <v>906.451</v>
      </c>
      <c r="T19" s="14">
        <v>924.243</v>
      </c>
      <c r="U19" s="14">
        <v>953.093</v>
      </c>
      <c r="V19" s="14">
        <v>932.685</v>
      </c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</row>
    <row r="20" spans="1:58" ht="11.25" customHeight="1">
      <c r="A20" s="12" t="s">
        <v>230</v>
      </c>
      <c r="B20" s="6" t="s">
        <v>231</v>
      </c>
      <c r="C20" s="29" t="s">
        <v>7</v>
      </c>
      <c r="D20" s="13">
        <v>58.725</v>
      </c>
      <c r="E20" s="13">
        <v>96.986</v>
      </c>
      <c r="F20" s="13">
        <v>129.51</v>
      </c>
      <c r="G20" s="13">
        <v>161.842</v>
      </c>
      <c r="H20" s="13">
        <v>262.574</v>
      </c>
      <c r="I20" s="13">
        <v>295.207</v>
      </c>
      <c r="J20" s="13">
        <v>335.826</v>
      </c>
      <c r="K20" s="13">
        <v>385.904</v>
      </c>
      <c r="L20" s="14">
        <v>459.534</v>
      </c>
      <c r="M20" s="14">
        <v>488.324</v>
      </c>
      <c r="N20" s="14">
        <v>587.662</v>
      </c>
      <c r="O20" s="14">
        <v>677.056</v>
      </c>
      <c r="P20" s="14">
        <v>710.437</v>
      </c>
      <c r="Q20" s="14">
        <v>767.531</v>
      </c>
      <c r="R20" s="14">
        <v>838.217</v>
      </c>
      <c r="S20" s="14">
        <v>901.536</v>
      </c>
      <c r="T20" s="14">
        <v>1004.18</v>
      </c>
      <c r="U20" s="14">
        <v>1028.712</v>
      </c>
      <c r="V20" s="14">
        <v>1024.423</v>
      </c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</row>
    <row r="21" spans="1:58" ht="11.25" customHeight="1">
      <c r="A21" s="12" t="s">
        <v>232</v>
      </c>
      <c r="B21" s="6" t="s">
        <v>233</v>
      </c>
      <c r="C21" s="13">
        <v>1796.503</v>
      </c>
      <c r="D21" s="13">
        <v>2298.991</v>
      </c>
      <c r="E21" s="13">
        <v>2624.269</v>
      </c>
      <c r="F21" s="13">
        <v>3142.327</v>
      </c>
      <c r="G21" s="13">
        <v>3919.434</v>
      </c>
      <c r="H21" s="13">
        <v>4852.838</v>
      </c>
      <c r="I21" s="13">
        <v>6069.053</v>
      </c>
      <c r="J21" s="13">
        <v>7613.073</v>
      </c>
      <c r="K21" s="13">
        <v>9013.871</v>
      </c>
      <c r="L21" s="14">
        <v>9989.768</v>
      </c>
      <c r="M21" s="14">
        <v>11403.545</v>
      </c>
      <c r="N21" s="14">
        <v>13212.088</v>
      </c>
      <c r="O21" s="14">
        <v>14924.128</v>
      </c>
      <c r="P21" s="14">
        <v>16133.068</v>
      </c>
      <c r="Q21" s="14">
        <v>17759.724</v>
      </c>
      <c r="R21" s="14">
        <v>18825.119</v>
      </c>
      <c r="S21" s="14">
        <v>20516.783</v>
      </c>
      <c r="T21" s="14">
        <v>21687.397</v>
      </c>
      <c r="U21" s="14">
        <v>22829.176</v>
      </c>
      <c r="V21" s="14">
        <v>22069.132</v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</row>
    <row r="22" spans="1:58" ht="11.25" customHeight="1">
      <c r="A22" s="12" t="s">
        <v>234</v>
      </c>
      <c r="B22" s="6" t="s">
        <v>235</v>
      </c>
      <c r="C22" s="29" t="s">
        <v>7</v>
      </c>
      <c r="D22" s="13">
        <v>-107.739</v>
      </c>
      <c r="E22" s="13">
        <v>-100.643</v>
      </c>
      <c r="F22" s="13">
        <v>-124.44</v>
      </c>
      <c r="G22" s="13">
        <v>-199.082</v>
      </c>
      <c r="H22" s="13" t="s">
        <v>7</v>
      </c>
      <c r="I22" s="13" t="s">
        <v>7</v>
      </c>
      <c r="J22" s="13" t="s">
        <v>7</v>
      </c>
      <c r="K22" s="13" t="s">
        <v>7</v>
      </c>
      <c r="L22" s="14" t="s">
        <v>7</v>
      </c>
      <c r="M22" s="30" t="s">
        <v>7</v>
      </c>
      <c r="N22" s="30" t="s">
        <v>7</v>
      </c>
      <c r="O22" s="30" t="s">
        <v>7</v>
      </c>
      <c r="P22" s="30" t="s">
        <v>7</v>
      </c>
      <c r="Q22" s="30" t="s">
        <v>7</v>
      </c>
      <c r="R22" s="30" t="s">
        <v>7</v>
      </c>
      <c r="S22" s="30" t="s">
        <v>7</v>
      </c>
      <c r="T22" s="30" t="s">
        <v>7</v>
      </c>
      <c r="U22" s="30" t="s">
        <v>7</v>
      </c>
      <c r="V22" s="30" t="s">
        <v>7</v>
      </c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</row>
    <row r="23" spans="1:58" ht="11.25" customHeight="1">
      <c r="A23" s="12" t="s">
        <v>236</v>
      </c>
      <c r="B23" s="6" t="s">
        <v>237</v>
      </c>
      <c r="C23" s="13">
        <v>292.81</v>
      </c>
      <c r="D23" s="13">
        <v>307.067</v>
      </c>
      <c r="E23" s="13">
        <v>419.042</v>
      </c>
      <c r="F23" s="13">
        <v>530.375</v>
      </c>
      <c r="G23" s="13">
        <v>644.459</v>
      </c>
      <c r="H23" s="13">
        <v>893.41</v>
      </c>
      <c r="I23" s="13">
        <v>1044.614</v>
      </c>
      <c r="J23" s="13">
        <v>1201.505</v>
      </c>
      <c r="K23" s="13">
        <v>1439.173</v>
      </c>
      <c r="L23" s="14">
        <v>1650.436</v>
      </c>
      <c r="M23" s="46">
        <v>1965.358</v>
      </c>
      <c r="N23" s="46">
        <v>2095.095</v>
      </c>
      <c r="O23" s="46">
        <v>2307.16</v>
      </c>
      <c r="P23" s="14">
        <v>2705.186</v>
      </c>
      <c r="Q23" s="14">
        <v>3062.672</v>
      </c>
      <c r="R23" s="14">
        <v>3145.661</v>
      </c>
      <c r="S23" s="14">
        <v>3213.252</v>
      </c>
      <c r="T23" s="14">
        <v>3634.081</v>
      </c>
      <c r="U23" s="14">
        <v>3924.73</v>
      </c>
      <c r="V23" s="14">
        <v>3985.195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</row>
    <row r="24" spans="1:58" ht="11.25" customHeight="1">
      <c r="A24" s="12" t="s">
        <v>238</v>
      </c>
      <c r="B24" s="6" t="s">
        <v>239</v>
      </c>
      <c r="C24" s="13">
        <v>2089.313</v>
      </c>
      <c r="D24" s="13">
        <v>2498.319</v>
      </c>
      <c r="E24" s="13">
        <v>2942.668</v>
      </c>
      <c r="F24" s="13">
        <v>3548.262</v>
      </c>
      <c r="G24" s="13">
        <v>4364.811</v>
      </c>
      <c r="H24" s="16">
        <v>5746.248</v>
      </c>
      <c r="I24" s="16">
        <v>7113.667</v>
      </c>
      <c r="J24" s="16">
        <v>8814.578</v>
      </c>
      <c r="K24" s="16">
        <v>10453.044</v>
      </c>
      <c r="L24" s="46">
        <v>11640.204</v>
      </c>
      <c r="M24" s="46">
        <v>13368.903</v>
      </c>
      <c r="N24" s="46">
        <v>15307.183</v>
      </c>
      <c r="O24" s="46">
        <v>17231.288</v>
      </c>
      <c r="P24" s="14">
        <v>18838.254</v>
      </c>
      <c r="Q24" s="14">
        <v>20822.396</v>
      </c>
      <c r="R24" s="14">
        <v>21970.78</v>
      </c>
      <c r="S24" s="14">
        <v>23730.035</v>
      </c>
      <c r="T24" s="14">
        <v>25321.478</v>
      </c>
      <c r="U24" s="14">
        <v>26753.906</v>
      </c>
      <c r="V24" s="14">
        <v>26054.327</v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</row>
    <row r="25" spans="1:58" ht="11.25" customHeight="1">
      <c r="A25" s="12"/>
      <c r="C25" s="13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</row>
    <row r="26" spans="1:58" ht="11.25" customHeight="1">
      <c r="A26" s="12"/>
      <c r="B26" s="10" t="s">
        <v>240</v>
      </c>
      <c r="C26" s="14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</row>
    <row r="27" spans="1:58" ht="11.25" customHeight="1">
      <c r="A27" s="12" t="s">
        <v>241</v>
      </c>
      <c r="B27" s="6" t="s">
        <v>203</v>
      </c>
      <c r="C27" s="13" t="s">
        <v>7</v>
      </c>
      <c r="D27" s="13" t="s">
        <v>7</v>
      </c>
      <c r="E27" s="13">
        <v>-16.5607074017782</v>
      </c>
      <c r="F27" s="13">
        <v>-7.89201229263558</v>
      </c>
      <c r="G27" s="13">
        <v>-0.469776188846824</v>
      </c>
      <c r="H27" s="13">
        <v>2.60619827307926</v>
      </c>
      <c r="I27" s="13">
        <v>4.79999463093623</v>
      </c>
      <c r="J27" s="13">
        <v>-0.985221674876847</v>
      </c>
      <c r="K27" s="13">
        <v>-0.79601990049751</v>
      </c>
      <c r="L27" s="14">
        <v>3.51053159478435</v>
      </c>
      <c r="M27" s="14">
        <v>-3.10077519379845</v>
      </c>
      <c r="N27" s="14">
        <v>16.3</v>
      </c>
      <c r="O27" s="14">
        <v>-9.88822012037833</v>
      </c>
      <c r="P27" s="14">
        <v>-0.0954198473282389</v>
      </c>
      <c r="Q27" s="14">
        <v>54.2502387774594</v>
      </c>
      <c r="R27" s="14">
        <v>-3.90092879256967</v>
      </c>
      <c r="S27" s="14">
        <v>-6.70103092783504</v>
      </c>
      <c r="T27" s="14">
        <v>-21.7541436464088</v>
      </c>
      <c r="U27" s="14">
        <v>54.6337157987643</v>
      </c>
      <c r="V27" s="14">
        <v>-15.2397260273973</v>
      </c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</row>
    <row r="28" spans="1:58" ht="11.25" customHeight="1">
      <c r="A28" s="12" t="s">
        <v>242</v>
      </c>
      <c r="B28" s="6" t="s">
        <v>205</v>
      </c>
      <c r="C28" s="13" t="s">
        <v>7</v>
      </c>
      <c r="D28" s="13" t="s">
        <v>7</v>
      </c>
      <c r="E28" s="13">
        <v>-10.1608915890709</v>
      </c>
      <c r="F28" s="13">
        <v>-16.4161626575787</v>
      </c>
      <c r="G28" s="13">
        <v>7.66484464283805</v>
      </c>
      <c r="H28" s="13">
        <v>18.4553450443667</v>
      </c>
      <c r="I28" s="13">
        <v>-16.1999995292135</v>
      </c>
      <c r="J28" s="13">
        <v>-1.01123595505619</v>
      </c>
      <c r="K28" s="13">
        <v>11.0102156640182</v>
      </c>
      <c r="L28" s="14">
        <v>4.08997955010225</v>
      </c>
      <c r="M28" s="14">
        <v>-1.76817288801571</v>
      </c>
      <c r="N28" s="14">
        <v>22.7</v>
      </c>
      <c r="O28" s="14">
        <v>-2.20048899755501</v>
      </c>
      <c r="P28" s="14">
        <v>-2.75</v>
      </c>
      <c r="Q28" s="14">
        <v>2.39931448157669</v>
      </c>
      <c r="R28" s="14">
        <v>-8.45188284518828</v>
      </c>
      <c r="S28" s="14">
        <v>14.1681901279707</v>
      </c>
      <c r="T28" s="14">
        <v>-0.240192153722987</v>
      </c>
      <c r="U28" s="14">
        <v>21.5088282504013</v>
      </c>
      <c r="V28" s="14">
        <v>-14.3989431968296</v>
      </c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</row>
    <row r="29" spans="1:58" ht="11.25" customHeight="1">
      <c r="A29" s="12" t="s">
        <v>243</v>
      </c>
      <c r="B29" s="6" t="s">
        <v>207</v>
      </c>
      <c r="C29" s="13" t="s">
        <v>7</v>
      </c>
      <c r="D29" s="13" t="s">
        <v>7</v>
      </c>
      <c r="E29" s="13">
        <v>-63.1961876976524</v>
      </c>
      <c r="F29" s="13">
        <v>-43.7777989552867</v>
      </c>
      <c r="G29" s="13">
        <v>-12.5087900890285</v>
      </c>
      <c r="H29" s="13">
        <v>0.472218749955103</v>
      </c>
      <c r="I29" s="13">
        <v>-3.09999919917354</v>
      </c>
      <c r="J29" s="13">
        <v>2.30224321133412</v>
      </c>
      <c r="K29" s="13">
        <v>-25.2163877668783</v>
      </c>
      <c r="L29" s="14">
        <v>-13.1172839506173</v>
      </c>
      <c r="M29" s="14">
        <v>-11.190053285968</v>
      </c>
      <c r="N29" s="14">
        <v>-7</v>
      </c>
      <c r="O29" s="14">
        <v>4.3010752688172</v>
      </c>
      <c r="P29" s="14">
        <v>5.25773195876288</v>
      </c>
      <c r="Q29" s="14">
        <v>1.56709108716945</v>
      </c>
      <c r="R29" s="14">
        <v>11.2825458052073</v>
      </c>
      <c r="S29" s="14">
        <v>12.4783362218371</v>
      </c>
      <c r="T29" s="14">
        <v>-13.020030816641</v>
      </c>
      <c r="U29" s="14">
        <v>39.5925597874225</v>
      </c>
      <c r="V29" s="14">
        <v>-5.52030456852791</v>
      </c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</row>
    <row r="30" spans="1:58" ht="11.25" customHeight="1">
      <c r="A30" s="12" t="s">
        <v>244</v>
      </c>
      <c r="B30" s="6" t="s">
        <v>209</v>
      </c>
      <c r="C30" s="13" t="s">
        <v>7</v>
      </c>
      <c r="D30" s="13" t="s">
        <v>7</v>
      </c>
      <c r="E30" s="13">
        <v>1.59145342182104</v>
      </c>
      <c r="F30" s="13">
        <v>5.93562632457834</v>
      </c>
      <c r="G30" s="13">
        <v>6.73520526165396</v>
      </c>
      <c r="H30" s="13">
        <v>8.23682296119575</v>
      </c>
      <c r="I30" s="13">
        <v>5.39999827856735</v>
      </c>
      <c r="J30" s="13">
        <v>13.8968481375358</v>
      </c>
      <c r="K30" s="13">
        <v>9.18238993710692</v>
      </c>
      <c r="L30" s="14">
        <v>8.52534562211982</v>
      </c>
      <c r="M30" s="14">
        <v>6.15711252653928</v>
      </c>
      <c r="N30" s="14">
        <v>2.40000000000001</v>
      </c>
      <c r="O30" s="14">
        <v>3.90625</v>
      </c>
      <c r="P30" s="14">
        <v>7.61278195488721</v>
      </c>
      <c r="Q30" s="14">
        <v>5.1528384279476</v>
      </c>
      <c r="R30" s="14">
        <v>4.23588039867109</v>
      </c>
      <c r="S30" s="14">
        <v>6.85258964143426</v>
      </c>
      <c r="T30" s="14">
        <v>6.9351230425056</v>
      </c>
      <c r="U30" s="14">
        <v>-0.557880055788013</v>
      </c>
      <c r="V30" s="14">
        <v>-14.3057503506311</v>
      </c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</row>
    <row r="31" spans="1:58" ht="11.25" customHeight="1">
      <c r="A31" s="12" t="s">
        <v>245</v>
      </c>
      <c r="B31" s="6" t="s">
        <v>211</v>
      </c>
      <c r="C31" s="13" t="s">
        <v>7</v>
      </c>
      <c r="D31" s="13" t="s">
        <v>7</v>
      </c>
      <c r="E31" s="13">
        <v>-0.68913869784508</v>
      </c>
      <c r="F31" s="13">
        <v>1.98569144406779</v>
      </c>
      <c r="G31" s="13">
        <v>4.78383660546656</v>
      </c>
      <c r="H31" s="13">
        <v>-0.0998949772604936</v>
      </c>
      <c r="I31" s="13">
        <v>1.50000019296578</v>
      </c>
      <c r="J31" s="13">
        <v>-0.475285171102662</v>
      </c>
      <c r="K31" s="13">
        <v>-3.34288443170965</v>
      </c>
      <c r="L31" s="14">
        <v>1.58102766798418</v>
      </c>
      <c r="M31" s="14">
        <v>-2.72373540856031</v>
      </c>
      <c r="N31" s="14">
        <v>-10.6</v>
      </c>
      <c r="O31" s="14">
        <v>-13.1991051454139</v>
      </c>
      <c r="P31" s="14">
        <v>-3.8659793814433</v>
      </c>
      <c r="Q31" s="14">
        <v>1.60857908847185</v>
      </c>
      <c r="R31" s="14">
        <v>-9.36675461741424</v>
      </c>
      <c r="S31" s="14">
        <v>-0.291120815138287</v>
      </c>
      <c r="T31" s="14">
        <v>-0.72992700729927</v>
      </c>
      <c r="U31" s="14">
        <v>1.32352941176471</v>
      </c>
      <c r="V31" s="14">
        <v>-4.78955007256896</v>
      </c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</row>
    <row r="32" spans="1:58" ht="11.25" customHeight="1">
      <c r="A32" s="12" t="s">
        <v>246</v>
      </c>
      <c r="B32" s="6" t="s">
        <v>213</v>
      </c>
      <c r="C32" s="13" t="s">
        <v>7</v>
      </c>
      <c r="D32" s="13" t="s">
        <v>7</v>
      </c>
      <c r="E32" s="13">
        <v>1.8582125424382</v>
      </c>
      <c r="F32" s="13">
        <v>-5.5225062679164</v>
      </c>
      <c r="G32" s="13">
        <v>4.74341558611945</v>
      </c>
      <c r="H32" s="13">
        <v>0.190361398309499</v>
      </c>
      <c r="I32" s="13">
        <v>-7.80000257847451</v>
      </c>
      <c r="J32" s="13">
        <v>8.19209039548022</v>
      </c>
      <c r="K32" s="13">
        <v>5.48302872062664</v>
      </c>
      <c r="L32" s="14">
        <v>5.56930693069307</v>
      </c>
      <c r="M32" s="14">
        <v>17.2332942555686</v>
      </c>
      <c r="N32" s="14">
        <v>6.3</v>
      </c>
      <c r="O32" s="14">
        <v>12.9821260583255</v>
      </c>
      <c r="P32" s="14">
        <v>-3.58034970857618</v>
      </c>
      <c r="Q32" s="14">
        <v>3.19516407599309</v>
      </c>
      <c r="R32" s="14">
        <v>3.09623430962343</v>
      </c>
      <c r="S32" s="14">
        <v>0.730519480519474</v>
      </c>
      <c r="T32" s="14">
        <v>-6.60757453666397</v>
      </c>
      <c r="U32" s="14">
        <v>-10.267471958585</v>
      </c>
      <c r="V32" s="14">
        <v>-6.25</v>
      </c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</row>
    <row r="33" spans="1:58" ht="11.25" customHeight="1">
      <c r="A33" s="12" t="s">
        <v>247</v>
      </c>
      <c r="B33" s="6" t="s">
        <v>215</v>
      </c>
      <c r="C33" s="13" t="s">
        <v>7</v>
      </c>
      <c r="D33" s="13" t="s">
        <v>7</v>
      </c>
      <c r="E33" s="13">
        <v>-18.0364273647995</v>
      </c>
      <c r="F33" s="13">
        <v>-3.27913029397054</v>
      </c>
      <c r="G33" s="13">
        <v>-3.91332745404437</v>
      </c>
      <c r="H33" s="13">
        <v>-2.79937652503693</v>
      </c>
      <c r="I33" s="13">
        <v>-0.600001113279991</v>
      </c>
      <c r="J33" s="13">
        <v>6.74285714285715</v>
      </c>
      <c r="K33" s="13">
        <v>6.20985010706638</v>
      </c>
      <c r="L33" s="14">
        <v>1.41129032258064</v>
      </c>
      <c r="M33" s="14">
        <v>-0.596421471172957</v>
      </c>
      <c r="N33" s="14">
        <v>7.8</v>
      </c>
      <c r="O33" s="14">
        <v>7.60667903525047</v>
      </c>
      <c r="P33" s="14">
        <v>7.32758620689655</v>
      </c>
      <c r="Q33" s="14">
        <v>3.53413654618474</v>
      </c>
      <c r="R33" s="14">
        <v>5.12024825446082</v>
      </c>
      <c r="S33" s="14">
        <v>9.15129151291513</v>
      </c>
      <c r="T33" s="14">
        <v>4.80054090601758</v>
      </c>
      <c r="U33" s="14">
        <v>-2.64516129032258</v>
      </c>
      <c r="V33" s="14">
        <v>-11.3982770046388</v>
      </c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</row>
    <row r="34" spans="1:58" ht="11.25" customHeight="1">
      <c r="A34" s="12" t="s">
        <v>248</v>
      </c>
      <c r="B34" s="6" t="s">
        <v>217</v>
      </c>
      <c r="C34" s="13" t="s">
        <v>7</v>
      </c>
      <c r="D34" s="13" t="s">
        <v>7</v>
      </c>
      <c r="E34" s="13">
        <v>-4.20174680483128</v>
      </c>
      <c r="F34" s="13">
        <v>-6.89596817327042</v>
      </c>
      <c r="G34" s="13">
        <v>-3.70337209969269</v>
      </c>
      <c r="H34" s="13">
        <v>-5.74040714506592</v>
      </c>
      <c r="I34" s="13">
        <v>0.400003742982592</v>
      </c>
      <c r="J34" s="13">
        <v>8.44298245614035</v>
      </c>
      <c r="K34" s="13">
        <v>3.53892821031345</v>
      </c>
      <c r="L34" s="14">
        <v>3.41796875</v>
      </c>
      <c r="M34" s="14">
        <v>-5.57129367327668</v>
      </c>
      <c r="N34" s="14">
        <v>3.3</v>
      </c>
      <c r="O34" s="14">
        <v>-3.87221684414327</v>
      </c>
      <c r="P34" s="14">
        <v>-8.66062437059415</v>
      </c>
      <c r="Q34" s="14">
        <v>0.330760749724363</v>
      </c>
      <c r="R34" s="14">
        <v>-0.439560439560446</v>
      </c>
      <c r="S34" s="14">
        <v>1.65562913907285</v>
      </c>
      <c r="T34" s="14">
        <v>3.69163952225842</v>
      </c>
      <c r="U34" s="14">
        <v>0.73298429319372</v>
      </c>
      <c r="V34" s="14">
        <v>-6.75675675675676</v>
      </c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</row>
    <row r="35" spans="1:58" ht="11.25" customHeight="1">
      <c r="A35" s="12" t="s">
        <v>249</v>
      </c>
      <c r="B35" s="6" t="s">
        <v>219</v>
      </c>
      <c r="C35" s="13" t="s">
        <v>7</v>
      </c>
      <c r="D35" s="13" t="s">
        <v>7</v>
      </c>
      <c r="E35" s="13">
        <v>-4.34962249359052</v>
      </c>
      <c r="F35" s="13">
        <v>-5.45258335716031</v>
      </c>
      <c r="G35" s="13">
        <v>1.37908163619493</v>
      </c>
      <c r="H35" s="13">
        <v>12.4227164520676</v>
      </c>
      <c r="I35" s="13">
        <v>3.80000657315444</v>
      </c>
      <c r="J35" s="13">
        <v>10.0244498777506</v>
      </c>
      <c r="K35" s="13">
        <v>3.88888888888889</v>
      </c>
      <c r="L35" s="14">
        <v>6.09625668449198</v>
      </c>
      <c r="M35" s="14">
        <v>0.806451612903223</v>
      </c>
      <c r="N35" s="14">
        <v>3</v>
      </c>
      <c r="O35" s="14">
        <v>2.62135922330097</v>
      </c>
      <c r="P35" s="14">
        <v>3.02743614001892</v>
      </c>
      <c r="Q35" s="14">
        <v>6.15243342516069</v>
      </c>
      <c r="R35" s="14">
        <v>2.94117647058824</v>
      </c>
      <c r="S35" s="14">
        <v>5.7983193277311</v>
      </c>
      <c r="T35" s="14">
        <v>5.48054011119937</v>
      </c>
      <c r="U35" s="14">
        <v>-3.68975903614458</v>
      </c>
      <c r="V35" s="14">
        <v>-5.39483971853011</v>
      </c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</row>
    <row r="36" spans="1:58" ht="11.25" customHeight="1">
      <c r="A36" s="12" t="s">
        <v>250</v>
      </c>
      <c r="B36" s="6" t="s">
        <v>221</v>
      </c>
      <c r="C36" s="13" t="s">
        <v>7</v>
      </c>
      <c r="D36" s="13" t="s">
        <v>7</v>
      </c>
      <c r="E36" s="13">
        <v>-14.5848307480868</v>
      </c>
      <c r="F36" s="13">
        <v>13.8308131945669</v>
      </c>
      <c r="G36" s="13">
        <v>28.1431433057091</v>
      </c>
      <c r="H36" s="13">
        <v>-17.6208887446099</v>
      </c>
      <c r="I36" s="13">
        <v>-13.7999979095912</v>
      </c>
      <c r="J36" s="13">
        <v>-25.2724795640327</v>
      </c>
      <c r="K36" s="13">
        <v>-0.820419325433004</v>
      </c>
      <c r="L36" s="14">
        <v>-17.0955882352941</v>
      </c>
      <c r="M36" s="14">
        <v>10.8647450110865</v>
      </c>
      <c r="N36" s="14">
        <v>-0.299999999999997</v>
      </c>
      <c r="O36" s="14">
        <v>8.2246740220662</v>
      </c>
      <c r="P36" s="14">
        <v>6.20945319740499</v>
      </c>
      <c r="Q36" s="14">
        <v>2.61780104712042</v>
      </c>
      <c r="R36" s="14">
        <v>3.8265306122449</v>
      </c>
      <c r="S36" s="14">
        <v>-1.22850122850123</v>
      </c>
      <c r="T36" s="14">
        <v>-14.0961857379768</v>
      </c>
      <c r="U36" s="14">
        <v>-2.79922779922779</v>
      </c>
      <c r="V36" s="14">
        <v>1.58887785501489</v>
      </c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</row>
    <row r="37" spans="1:58" ht="11.25" customHeight="1">
      <c r="A37" s="12" t="s">
        <v>251</v>
      </c>
      <c r="B37" s="6" t="s">
        <v>223</v>
      </c>
      <c r="C37" s="13" t="s">
        <v>7</v>
      </c>
      <c r="D37" s="13" t="s">
        <v>7</v>
      </c>
      <c r="E37" s="13">
        <v>3.4414543716903</v>
      </c>
      <c r="F37" s="13">
        <v>3.02933584682995</v>
      </c>
      <c r="G37" s="13">
        <v>5.6329281175137</v>
      </c>
      <c r="H37" s="13">
        <v>-2.33421048651756</v>
      </c>
      <c r="I37" s="13">
        <v>10.2000039744264</v>
      </c>
      <c r="J37" s="13">
        <v>-2.69320843091336</v>
      </c>
      <c r="K37" s="13">
        <v>5.05415162454874</v>
      </c>
      <c r="L37" s="14">
        <v>6.07101947308133</v>
      </c>
      <c r="M37" s="14">
        <v>7.99136069114472</v>
      </c>
      <c r="N37" s="14">
        <v>2.40000000000001</v>
      </c>
      <c r="O37" s="14">
        <v>6.05468749999999</v>
      </c>
      <c r="P37" s="14">
        <v>2.57826887661143</v>
      </c>
      <c r="Q37" s="14">
        <v>0.269299820466784</v>
      </c>
      <c r="R37" s="14">
        <v>5.19247985675917</v>
      </c>
      <c r="S37" s="14">
        <v>6.12765957446809</v>
      </c>
      <c r="T37" s="14">
        <v>2.32558139534883</v>
      </c>
      <c r="U37" s="14">
        <v>2.74294670846395</v>
      </c>
      <c r="V37" s="14">
        <v>-2.97482837528603</v>
      </c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</row>
    <row r="38" spans="1:58" ht="11.25" customHeight="1">
      <c r="A38" s="12" t="s">
        <v>252</v>
      </c>
      <c r="B38" s="6" t="s">
        <v>225</v>
      </c>
      <c r="C38" s="13" t="s">
        <v>7</v>
      </c>
      <c r="D38" s="13" t="s">
        <v>7</v>
      </c>
      <c r="E38" s="13">
        <v>3.64107029884964</v>
      </c>
      <c r="F38" s="13">
        <v>1.4031768023173</v>
      </c>
      <c r="G38" s="13">
        <v>2.5522744667214</v>
      </c>
      <c r="H38" s="13">
        <v>-0.0499719584249531</v>
      </c>
      <c r="I38" s="13">
        <v>0.399998104809023</v>
      </c>
      <c r="J38" s="13">
        <v>1.68539325842697</v>
      </c>
      <c r="K38" s="13">
        <v>5.41436464088398</v>
      </c>
      <c r="L38" s="14">
        <v>1.99161425576519</v>
      </c>
      <c r="M38" s="14">
        <v>2.77492291880781</v>
      </c>
      <c r="N38" s="14">
        <v>1.2</v>
      </c>
      <c r="O38" s="14">
        <v>3.16205533596838</v>
      </c>
      <c r="P38" s="14">
        <v>4.40613026819923</v>
      </c>
      <c r="Q38" s="14">
        <v>1.55963302752294</v>
      </c>
      <c r="R38" s="14">
        <v>0.813008130081293</v>
      </c>
      <c r="S38" s="14">
        <v>0.268817204301085</v>
      </c>
      <c r="T38" s="14">
        <v>-3.0384271671135</v>
      </c>
      <c r="U38" s="14">
        <v>1.38248847926267</v>
      </c>
      <c r="V38" s="14">
        <v>1.63636363636363</v>
      </c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</row>
    <row r="39" spans="1:58" ht="11.25" customHeight="1">
      <c r="A39" s="12" t="s">
        <v>253</v>
      </c>
      <c r="B39" s="6" t="s">
        <v>227</v>
      </c>
      <c r="C39" s="13" t="s">
        <v>7</v>
      </c>
      <c r="D39" s="13" t="s">
        <v>7</v>
      </c>
      <c r="E39" s="13">
        <v>4.20525656078862</v>
      </c>
      <c r="F39" s="13">
        <v>1.54271057679125</v>
      </c>
      <c r="G39" s="13">
        <v>4.12516203201196</v>
      </c>
      <c r="H39" s="13">
        <v>-3.3723069910273</v>
      </c>
      <c r="I39" s="13">
        <v>-2.29999710748403</v>
      </c>
      <c r="J39" s="13">
        <v>5.71791613722999</v>
      </c>
      <c r="K39" s="13">
        <v>8.65384615384616</v>
      </c>
      <c r="L39" s="14">
        <v>2.43362831858406</v>
      </c>
      <c r="M39" s="14">
        <v>7.99136069114472</v>
      </c>
      <c r="N39" s="14">
        <v>4.90000000000001</v>
      </c>
      <c r="O39" s="14">
        <v>3.81315538608198</v>
      </c>
      <c r="P39" s="14">
        <v>2.20385674931129</v>
      </c>
      <c r="Q39" s="14">
        <v>0.179694519317163</v>
      </c>
      <c r="R39" s="14">
        <v>1.43497757847533</v>
      </c>
      <c r="S39" s="14">
        <v>-0.618921308576471</v>
      </c>
      <c r="T39" s="14">
        <v>-1.95729537366548</v>
      </c>
      <c r="U39" s="14">
        <v>-4.17422867513612</v>
      </c>
      <c r="V39" s="14">
        <v>-4.54545454545454</v>
      </c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</row>
    <row r="40" spans="1:58" ht="11.25" customHeight="1">
      <c r="A40" s="12" t="s">
        <v>254</v>
      </c>
      <c r="B40" s="6" t="s">
        <v>229</v>
      </c>
      <c r="C40" s="13" t="s">
        <v>7</v>
      </c>
      <c r="D40" s="13" t="s">
        <v>7</v>
      </c>
      <c r="E40" s="13">
        <v>4.28928408368054</v>
      </c>
      <c r="F40" s="13">
        <v>4.28988430338524</v>
      </c>
      <c r="G40" s="13">
        <v>3.47443720689337</v>
      </c>
      <c r="H40" s="13">
        <v>-3.51215916620013</v>
      </c>
      <c r="I40" s="13">
        <v>1.4000046760257</v>
      </c>
      <c r="J40" s="13">
        <v>7.38853503184713</v>
      </c>
      <c r="K40" s="13">
        <v>5.45670225385529</v>
      </c>
      <c r="L40" s="14">
        <v>3.37457817772778</v>
      </c>
      <c r="M40" s="14">
        <v>8.81392818280739</v>
      </c>
      <c r="N40" s="14">
        <v>0.200000000000003</v>
      </c>
      <c r="O40" s="14">
        <v>2.69461077844312</v>
      </c>
      <c r="P40" s="14">
        <v>6.4139941690962</v>
      </c>
      <c r="Q40" s="14">
        <v>-1.09589041095891</v>
      </c>
      <c r="R40" s="14">
        <v>7.38688827331487</v>
      </c>
      <c r="S40" s="14">
        <v>1.28976784178848</v>
      </c>
      <c r="T40" s="14">
        <v>-7.80984719864177</v>
      </c>
      <c r="U40" s="14">
        <v>0.644567219152857</v>
      </c>
      <c r="V40" s="14">
        <v>-8.1427264409881</v>
      </c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</row>
    <row r="41" spans="1:58" ht="11.25" customHeight="1">
      <c r="A41" s="12" t="s">
        <v>255</v>
      </c>
      <c r="B41" s="6" t="s">
        <v>231</v>
      </c>
      <c r="C41" s="13" t="s">
        <v>7</v>
      </c>
      <c r="D41" s="13" t="s">
        <v>7</v>
      </c>
      <c r="E41" s="13">
        <v>29.0817534149458</v>
      </c>
      <c r="F41" s="13">
        <v>10.9082313517535</v>
      </c>
      <c r="G41" s="13">
        <v>5.74515905893252</v>
      </c>
      <c r="H41" s="13">
        <v>-18.910152766173</v>
      </c>
      <c r="I41" s="13">
        <v>-9.89999813586203</v>
      </c>
      <c r="J41" s="13">
        <v>-0.912778904665306</v>
      </c>
      <c r="K41" s="13">
        <v>-0.307062436028656</v>
      </c>
      <c r="L41" s="14">
        <v>4.41478439425051</v>
      </c>
      <c r="M41" s="14">
        <v>-1.67158308751229</v>
      </c>
      <c r="N41" s="14">
        <v>6.40000000000001</v>
      </c>
      <c r="O41" s="14">
        <v>3.94736842105262</v>
      </c>
      <c r="P41" s="14">
        <v>-1.71790235081374</v>
      </c>
      <c r="Q41" s="14">
        <v>0.183992640294391</v>
      </c>
      <c r="R41" s="14">
        <v>2.93847566574838</v>
      </c>
      <c r="S41" s="14">
        <v>1.69491525423729</v>
      </c>
      <c r="T41" s="14">
        <v>3.33333333333333</v>
      </c>
      <c r="U41" s="14">
        <v>-5.34804753820034</v>
      </c>
      <c r="V41" s="14">
        <v>-1.43497757847533</v>
      </c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</row>
    <row r="42" spans="1:58" ht="11.25" customHeight="1">
      <c r="A42" s="12" t="s">
        <v>256</v>
      </c>
      <c r="B42" s="6" t="s">
        <v>233</v>
      </c>
      <c r="C42" s="13">
        <v>-3.78007125675863</v>
      </c>
      <c r="D42" s="13">
        <v>-10.7857180626598</v>
      </c>
      <c r="E42" s="13">
        <v>-5.06405376832389</v>
      </c>
      <c r="F42" s="13">
        <v>0.548176447409236</v>
      </c>
      <c r="G42" s="13">
        <v>4.26713952026452</v>
      </c>
      <c r="H42" s="13">
        <v>0.553039131893889</v>
      </c>
      <c r="I42" s="13">
        <v>1.80000255706167</v>
      </c>
      <c r="J42" s="13">
        <v>4.02843601895734</v>
      </c>
      <c r="K42" s="13">
        <v>4.89749430523918</v>
      </c>
      <c r="L42" s="14">
        <v>4.01737242128122</v>
      </c>
      <c r="M42" s="14">
        <v>4.38413361169103</v>
      </c>
      <c r="N42" s="14">
        <v>3.5</v>
      </c>
      <c r="O42" s="14">
        <v>3.67149758454106</v>
      </c>
      <c r="P42" s="14">
        <v>3.72786579683131</v>
      </c>
      <c r="Q42" s="14">
        <v>4.76190476190476</v>
      </c>
      <c r="R42" s="14">
        <v>3.08747855917668</v>
      </c>
      <c r="S42" s="14">
        <v>3.8269550748752</v>
      </c>
      <c r="T42" s="14">
        <v>0.480769230769238</v>
      </c>
      <c r="U42" s="14">
        <v>1.19617224880383</v>
      </c>
      <c r="V42" s="14">
        <v>-7.09219858156028</v>
      </c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</row>
    <row r="43" spans="1:58" ht="11.25" customHeight="1">
      <c r="A43" s="12" t="s">
        <v>257</v>
      </c>
      <c r="B43" s="6" t="s">
        <v>237</v>
      </c>
      <c r="C43" s="13" t="s">
        <v>7</v>
      </c>
      <c r="D43" s="13" t="s">
        <v>7</v>
      </c>
      <c r="E43" s="13">
        <v>4.1719473950253</v>
      </c>
      <c r="F43" s="13">
        <v>-6.54973521289587</v>
      </c>
      <c r="G43" s="13">
        <v>2.94021470797288</v>
      </c>
      <c r="H43" s="13">
        <v>1.10666491352797</v>
      </c>
      <c r="I43" s="13">
        <v>-5.40000262394153</v>
      </c>
      <c r="J43" s="13">
        <v>3.5279805352798</v>
      </c>
      <c r="K43" s="13">
        <v>3.76028202115159</v>
      </c>
      <c r="L43" s="14">
        <v>4.53001132502831</v>
      </c>
      <c r="M43" s="46">
        <v>8.34236186348863</v>
      </c>
      <c r="N43" s="46">
        <v>5.5</v>
      </c>
      <c r="O43" s="46">
        <v>6.91943127962085</v>
      </c>
      <c r="P43" s="14">
        <v>5.85106382978724</v>
      </c>
      <c r="Q43" s="14">
        <v>3.01507537688442</v>
      </c>
      <c r="R43" s="14">
        <v>3.65853658536585</v>
      </c>
      <c r="S43" s="14">
        <v>2.11764705882352</v>
      </c>
      <c r="T43" s="14">
        <v>2.68817204301075</v>
      </c>
      <c r="U43" s="14">
        <v>-1.12191473448018</v>
      </c>
      <c r="V43" s="14">
        <v>-4.61422087745839</v>
      </c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</row>
    <row r="44" spans="1:58" ht="11.25" customHeight="1">
      <c r="A44" s="12" t="s">
        <v>258</v>
      </c>
      <c r="B44" s="6" t="s">
        <v>239</v>
      </c>
      <c r="C44" s="13">
        <v>-3.49665032370133</v>
      </c>
      <c r="D44" s="13">
        <v>-11.9749783225415</v>
      </c>
      <c r="E44" s="13">
        <v>-3.06115805312807</v>
      </c>
      <c r="F44" s="13">
        <v>-0.581714247334908</v>
      </c>
      <c r="G44" s="13">
        <v>2.94635730603034</v>
      </c>
      <c r="H44" s="13">
        <v>1.4919605238693</v>
      </c>
      <c r="I44" s="13">
        <v>0.69999066040514</v>
      </c>
      <c r="J44" s="13">
        <v>3.92390011890608</v>
      </c>
      <c r="K44" s="13">
        <v>4.69107551487414</v>
      </c>
      <c r="L44" s="14">
        <v>4.15300546448087</v>
      </c>
      <c r="M44" s="14">
        <v>4.93179433368311</v>
      </c>
      <c r="N44" s="14">
        <v>3.8</v>
      </c>
      <c r="O44" s="14">
        <v>4.14258188824663</v>
      </c>
      <c r="P44" s="14">
        <v>3.97779833487513</v>
      </c>
      <c r="Q44" s="14">
        <v>4.5373665480427</v>
      </c>
      <c r="R44" s="14">
        <v>3.14893617021277</v>
      </c>
      <c r="S44" s="14">
        <v>3.63036303630362</v>
      </c>
      <c r="T44" s="14">
        <v>0.716560509554145</v>
      </c>
      <c r="U44" s="14">
        <v>0.8695652173913</v>
      </c>
      <c r="V44" s="14">
        <v>-6.66144200626959</v>
      </c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1.25" customHeight="1">
      <c r="A45" s="12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</row>
    <row r="46" spans="2:21" ht="11.25" customHeight="1">
      <c r="B46" s="15"/>
      <c r="C46" s="31"/>
      <c r="D46" s="3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2:21" ht="11.25" customHeight="1">
      <c r="B47" s="28"/>
      <c r="C47" s="31"/>
      <c r="D47" s="31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spans="2:21" ht="11.25" customHeight="1">
      <c r="B48" s="69" t="s">
        <v>259</v>
      </c>
      <c r="C48" s="31"/>
      <c r="D48" s="31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2:6" ht="11.25" customHeight="1">
      <c r="B49" s="15" t="s">
        <v>260</v>
      </c>
      <c r="C49" s="31"/>
      <c r="D49" s="31"/>
      <c r="E49" s="31"/>
      <c r="F49" s="31"/>
    </row>
    <row r="50" spans="2:6" ht="11.25" customHeight="1">
      <c r="B50" s="15"/>
      <c r="C50" s="31"/>
      <c r="D50" s="31"/>
      <c r="E50" s="31"/>
      <c r="F50" s="31"/>
    </row>
    <row r="51" spans="2:6" ht="11.25" customHeight="1">
      <c r="B51" s="15"/>
      <c r="C51" s="31"/>
      <c r="D51" s="31"/>
      <c r="E51" s="31"/>
      <c r="F51" s="31"/>
    </row>
    <row r="52" spans="3:6" ht="11.25" customHeight="1">
      <c r="C52" s="31"/>
      <c r="D52" s="31"/>
      <c r="E52" s="31"/>
      <c r="F52" s="31"/>
    </row>
    <row r="53" spans="3:6" ht="11.25" customHeight="1">
      <c r="C53" s="31"/>
      <c r="D53" s="31"/>
      <c r="E53" s="31"/>
      <c r="F53" s="31"/>
    </row>
    <row r="54" spans="3:6" ht="11.25" customHeight="1">
      <c r="C54" s="31"/>
      <c r="D54" s="31"/>
      <c r="E54" s="31"/>
      <c r="F54" s="31"/>
    </row>
    <row r="55" spans="3:6" ht="11.25" customHeight="1">
      <c r="C55" s="31"/>
      <c r="D55" s="31"/>
      <c r="E55" s="31"/>
      <c r="F55" s="31"/>
    </row>
    <row r="56" spans="3:6" ht="11.25" customHeight="1">
      <c r="C56" s="31"/>
      <c r="D56" s="31"/>
      <c r="E56" s="31"/>
      <c r="F56" s="31"/>
    </row>
    <row r="57" spans="3:6" ht="11.25" customHeight="1">
      <c r="C57" s="31"/>
      <c r="D57" s="31"/>
      <c r="E57" s="31"/>
      <c r="F57" s="31"/>
    </row>
    <row r="58" spans="3:6" ht="11.25" customHeight="1">
      <c r="C58" s="31"/>
      <c r="D58" s="31"/>
      <c r="E58" s="31"/>
      <c r="F58" s="31"/>
    </row>
    <row r="59" spans="3:6" ht="11.25" customHeight="1">
      <c r="C59" s="31"/>
      <c r="D59" s="31"/>
      <c r="E59" s="31"/>
      <c r="F59" s="31"/>
    </row>
    <row r="60" spans="3:6" ht="11.25" customHeight="1">
      <c r="C60" s="31"/>
      <c r="D60" s="31"/>
      <c r="E60" s="31"/>
      <c r="F60" s="31"/>
    </row>
    <row r="61" spans="3:6" ht="11.25" customHeight="1">
      <c r="C61" s="31"/>
      <c r="D61" s="31"/>
      <c r="E61" s="31"/>
      <c r="F61" s="31"/>
    </row>
    <row r="62" spans="3:6" ht="11.25" customHeight="1">
      <c r="C62" s="31"/>
      <c r="D62" s="31"/>
      <c r="E62" s="31"/>
      <c r="F62" s="31"/>
    </row>
    <row r="63" spans="3:6" ht="11.25" customHeight="1">
      <c r="C63" s="31"/>
      <c r="D63" s="31"/>
      <c r="E63" s="31"/>
      <c r="F63" s="31"/>
    </row>
    <row r="64" spans="3:6" ht="11.25" customHeight="1">
      <c r="C64" s="31"/>
      <c r="D64" s="31"/>
      <c r="E64" s="31"/>
      <c r="F64" s="31"/>
    </row>
    <row r="65" spans="3:6" ht="11.25" customHeight="1">
      <c r="C65" s="31"/>
      <c r="D65" s="31"/>
      <c r="E65" s="31"/>
      <c r="F65" s="31"/>
    </row>
    <row r="66" spans="3:6" ht="11.25" customHeight="1">
      <c r="C66" s="31"/>
      <c r="D66" s="31"/>
      <c r="E66" s="31"/>
      <c r="F66" s="31"/>
    </row>
    <row r="67" spans="3:6" ht="11.25" customHeight="1">
      <c r="C67" s="31"/>
      <c r="D67" s="31"/>
      <c r="E67" s="31"/>
      <c r="F67" s="31"/>
    </row>
    <row r="68" spans="3:6" ht="11.25" customHeight="1">
      <c r="C68" s="31"/>
      <c r="D68" s="31"/>
      <c r="E68" s="31"/>
      <c r="F68" s="31"/>
    </row>
    <row r="69" spans="3:6" ht="11.25" customHeight="1">
      <c r="C69" s="31"/>
      <c r="D69" s="31"/>
      <c r="E69" s="31"/>
      <c r="F69" s="31"/>
    </row>
    <row r="70" spans="3:6" ht="11.25" customHeight="1">
      <c r="C70" s="31"/>
      <c r="D70" s="31"/>
      <c r="E70" s="31"/>
      <c r="F70" s="31"/>
    </row>
    <row r="71" spans="3:6" ht="11.25" customHeight="1">
      <c r="C71" s="31"/>
      <c r="D71" s="31"/>
      <c r="E71" s="31"/>
      <c r="F71" s="31"/>
    </row>
    <row r="72" spans="3:6" ht="11.25" customHeight="1">
      <c r="C72" s="31"/>
      <c r="D72" s="31"/>
      <c r="E72" s="31"/>
      <c r="F72" s="31"/>
    </row>
    <row r="73" spans="3:6" ht="11.25" customHeight="1">
      <c r="C73" s="31"/>
      <c r="D73" s="31"/>
      <c r="E73" s="31"/>
      <c r="F73" s="31"/>
    </row>
    <row r="74" spans="3:6" ht="11.25" customHeight="1">
      <c r="C74" s="31"/>
      <c r="D74" s="31"/>
      <c r="E74" s="31"/>
      <c r="F74" s="31"/>
    </row>
    <row r="75" spans="3:6" ht="11.25" customHeight="1">
      <c r="C75" s="31"/>
      <c r="D75" s="31"/>
      <c r="E75" s="31"/>
      <c r="F75" s="31"/>
    </row>
    <row r="76" spans="3:6" ht="11.25" customHeight="1">
      <c r="C76" s="31"/>
      <c r="D76" s="31"/>
      <c r="E76" s="31"/>
      <c r="F76" s="31"/>
    </row>
    <row r="77" spans="3:6" ht="11.25" customHeight="1">
      <c r="C77" s="31"/>
      <c r="D77" s="31"/>
      <c r="E77" s="31"/>
      <c r="F77" s="31"/>
    </row>
    <row r="78" spans="3:6" ht="11.25" customHeight="1">
      <c r="C78" s="31"/>
      <c r="D78" s="31"/>
      <c r="E78" s="31"/>
      <c r="F78" s="31"/>
    </row>
    <row r="79" spans="3:6" ht="11.25" customHeight="1">
      <c r="C79" s="31"/>
      <c r="D79" s="31"/>
      <c r="E79" s="31"/>
      <c r="F79" s="31"/>
    </row>
    <row r="80" spans="3:6" ht="11.25" customHeight="1">
      <c r="C80" s="31"/>
      <c r="D80" s="31"/>
      <c r="E80" s="31"/>
      <c r="F80" s="31"/>
    </row>
    <row r="81" spans="3:6" ht="11.25" customHeight="1">
      <c r="C81" s="31"/>
      <c r="D81" s="31"/>
      <c r="E81" s="31"/>
      <c r="F81" s="31"/>
    </row>
    <row r="82" spans="3:6" ht="11.25" customHeight="1">
      <c r="C82" s="31"/>
      <c r="D82" s="31"/>
      <c r="E82" s="31"/>
      <c r="F82" s="31"/>
    </row>
    <row r="83" spans="3:6" ht="11.25" customHeight="1">
      <c r="C83" s="31"/>
      <c r="D83" s="31"/>
      <c r="E83" s="31"/>
      <c r="F83" s="31"/>
    </row>
    <row r="84" spans="3:6" ht="11.25" customHeight="1">
      <c r="C84" s="31"/>
      <c r="D84" s="31"/>
      <c r="E84" s="31"/>
      <c r="F84" s="31"/>
    </row>
    <row r="85" spans="3:6" ht="11.25" customHeight="1">
      <c r="C85" s="31"/>
      <c r="D85" s="31"/>
      <c r="E85" s="31"/>
      <c r="F85" s="31"/>
    </row>
    <row r="86" spans="3:6" ht="11.25" customHeight="1">
      <c r="C86" s="31"/>
      <c r="D86" s="31"/>
      <c r="E86" s="31"/>
      <c r="F86" s="31"/>
    </row>
    <row r="87" spans="3:6" ht="11.25" customHeight="1">
      <c r="C87" s="31"/>
      <c r="D87" s="31"/>
      <c r="E87" s="31"/>
      <c r="F87" s="31"/>
    </row>
    <row r="88" spans="3:6" ht="11.25" customHeight="1">
      <c r="C88" s="31"/>
      <c r="D88" s="31"/>
      <c r="E88" s="31"/>
      <c r="F88" s="31"/>
    </row>
    <row r="89" spans="3:6" ht="11.25" customHeight="1">
      <c r="C89" s="31"/>
      <c r="D89" s="31"/>
      <c r="E89" s="31"/>
      <c r="F89" s="31"/>
    </row>
    <row r="90" spans="3:6" ht="11.25" customHeight="1">
      <c r="C90" s="31"/>
      <c r="D90" s="31"/>
      <c r="E90" s="31"/>
      <c r="F90" s="31"/>
    </row>
    <row r="91" spans="3:6" ht="11.25" customHeight="1">
      <c r="C91" s="31"/>
      <c r="D91" s="31"/>
      <c r="E91" s="31"/>
      <c r="F91" s="31"/>
    </row>
    <row r="92" spans="3:6" ht="11.25" customHeight="1">
      <c r="C92" s="31"/>
      <c r="D92" s="31"/>
      <c r="E92" s="31"/>
      <c r="F92" s="31"/>
    </row>
    <row r="93" spans="3:6" ht="11.25" customHeight="1">
      <c r="C93" s="31"/>
      <c r="D93" s="31"/>
      <c r="E93" s="31"/>
      <c r="F93" s="31"/>
    </row>
    <row r="94" spans="3:6" ht="11.25" customHeight="1">
      <c r="C94" s="31"/>
      <c r="D94" s="31"/>
      <c r="E94" s="31"/>
      <c r="F94" s="31"/>
    </row>
    <row r="95" spans="3:6" ht="11.25" customHeight="1">
      <c r="C95" s="31"/>
      <c r="D95" s="31"/>
      <c r="E95" s="31"/>
      <c r="F95" s="31"/>
    </row>
    <row r="96" spans="3:6" ht="11.25" customHeight="1">
      <c r="C96" s="31"/>
      <c r="D96" s="31"/>
      <c r="E96" s="31"/>
      <c r="F96" s="31"/>
    </row>
    <row r="97" spans="3:6" ht="11.25" customHeight="1">
      <c r="C97" s="31"/>
      <c r="D97" s="31"/>
      <c r="E97" s="31"/>
      <c r="F97" s="31"/>
    </row>
    <row r="98" spans="3:6" ht="11.25" customHeight="1">
      <c r="C98" s="31"/>
      <c r="D98" s="31"/>
      <c r="E98" s="31"/>
      <c r="F98" s="31"/>
    </row>
    <row r="99" spans="3:6" ht="11.25" customHeight="1">
      <c r="C99" s="31"/>
      <c r="D99" s="31"/>
      <c r="E99" s="31"/>
      <c r="F99" s="31"/>
    </row>
    <row r="100" spans="3:6" ht="11.25" customHeight="1">
      <c r="C100" s="31"/>
      <c r="D100" s="31"/>
      <c r="E100" s="31"/>
      <c r="F100" s="31"/>
    </row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</sheetData>
  <sheetProtection/>
  <printOptions horizontalCentered="1"/>
  <pageMargins left="0" right="0" top="0.3937007874015748" bottom="0" header="0" footer="0"/>
  <pageSetup fitToHeight="1" fitToWidth="1" horizontalDpi="600" verticalDpi="600" orientation="landscape" paperSize="9" scale="88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3"/>
  <sheetViews>
    <sheetView showGridLines="0" workbookViewId="0" topLeftCell="A1">
      <selection activeCell="A1" sqref="A1"/>
    </sheetView>
  </sheetViews>
  <sheetFormatPr defaultColWidth="9.140625" defaultRowHeight="15"/>
  <cols>
    <col min="1" max="1" width="7.7109375" style="2" customWidth="1"/>
    <col min="2" max="2" width="25.7109375" style="2" customWidth="1"/>
    <col min="3" max="3" width="6.7109375" style="2" customWidth="1" collapsed="1"/>
    <col min="4" max="40" width="6.7109375" style="2" customWidth="1"/>
    <col min="41" max="16384" width="9.140625" style="73" customWidth="1"/>
  </cols>
  <sheetData>
    <row r="1" spans="1:40" s="71" customFormat="1" ht="12.75" customHeight="1">
      <c r="A1" s="2"/>
      <c r="B1" s="2" t="s">
        <v>261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s="71" customFormat="1" ht="12.75" customHeight="1">
      <c r="A2" s="2"/>
      <c r="B2" s="62" t="s">
        <v>262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2:40" s="71" customFormat="1" ht="12.75" customHeight="1"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71" customFormat="1" ht="11.25" customHeight="1">
      <c r="A4" s="8" t="s">
        <v>2</v>
      </c>
      <c r="B4" s="8"/>
      <c r="C4" s="63">
        <v>1990</v>
      </c>
      <c r="D4" s="63">
        <v>1991</v>
      </c>
      <c r="E4" s="63">
        <v>1992</v>
      </c>
      <c r="F4" s="63">
        <v>1993</v>
      </c>
      <c r="G4" s="63">
        <v>1994</v>
      </c>
      <c r="H4" s="63">
        <v>1995</v>
      </c>
      <c r="I4" s="63">
        <v>1996</v>
      </c>
      <c r="J4" s="63">
        <v>1997</v>
      </c>
      <c r="K4" s="63">
        <v>1998</v>
      </c>
      <c r="L4" s="63">
        <v>1999</v>
      </c>
      <c r="M4" s="63">
        <v>2000</v>
      </c>
      <c r="N4" s="63">
        <v>2001</v>
      </c>
      <c r="O4" s="63">
        <v>2002</v>
      </c>
      <c r="P4" s="63">
        <v>2003</v>
      </c>
      <c r="Q4" s="63">
        <v>2004</v>
      </c>
      <c r="R4" s="63">
        <v>2005</v>
      </c>
      <c r="S4" s="63">
        <v>2006</v>
      </c>
      <c r="T4" s="63">
        <v>2007</v>
      </c>
      <c r="U4" s="63">
        <v>2008</v>
      </c>
      <c r="V4" s="63">
        <v>2009</v>
      </c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s="71" customFormat="1" ht="11.25" customHeight="1">
      <c r="A5" s="8" t="s">
        <v>3</v>
      </c>
      <c r="B5" s="72" t="s">
        <v>263</v>
      </c>
      <c r="C5" s="63"/>
      <c r="D5" s="63"/>
      <c r="E5" s="63"/>
      <c r="F5" s="63"/>
      <c r="G5" s="63"/>
      <c r="H5" s="63"/>
      <c r="I5" s="13"/>
      <c r="J5" s="13"/>
      <c r="K5" s="13"/>
      <c r="L5" s="13"/>
      <c r="M5" s="13"/>
      <c r="N5" s="13"/>
      <c r="O5" s="13"/>
      <c r="P5" s="1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ht="11.25" customHeight="1">
      <c r="A6" s="8" t="s">
        <v>264</v>
      </c>
      <c r="B6" s="6" t="s">
        <v>203</v>
      </c>
      <c r="C6" s="13">
        <v>394</v>
      </c>
      <c r="D6" s="13">
        <v>336</v>
      </c>
      <c r="E6" s="13">
        <v>362</v>
      </c>
      <c r="F6" s="13">
        <v>399</v>
      </c>
      <c r="G6" s="13">
        <v>390</v>
      </c>
      <c r="H6" s="13">
        <v>284.7</v>
      </c>
      <c r="I6" s="13">
        <v>298.7</v>
      </c>
      <c r="J6" s="13">
        <v>262.6</v>
      </c>
      <c r="K6" s="13">
        <v>283.5</v>
      </c>
      <c r="L6" s="13">
        <v>278.3</v>
      </c>
      <c r="M6" s="13">
        <v>257.7</v>
      </c>
      <c r="N6" s="13">
        <v>230</v>
      </c>
      <c r="O6" s="13">
        <v>247.4</v>
      </c>
      <c r="P6" s="13">
        <v>253</v>
      </c>
      <c r="Q6" s="13">
        <v>223.5</v>
      </c>
      <c r="R6" s="13">
        <v>201.7</v>
      </c>
      <c r="S6" s="13">
        <v>181.9</v>
      </c>
      <c r="T6" s="13">
        <v>155.6</v>
      </c>
      <c r="U6" s="13">
        <v>116.3</v>
      </c>
      <c r="V6" s="13">
        <v>129.1</v>
      </c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11.25" customHeight="1">
      <c r="A7" s="8" t="s">
        <v>265</v>
      </c>
      <c r="B7" s="6" t="s">
        <v>266</v>
      </c>
      <c r="C7" s="13">
        <v>1</v>
      </c>
      <c r="D7" s="13">
        <v>1</v>
      </c>
      <c r="E7" s="13">
        <v>2</v>
      </c>
      <c r="F7" s="13">
        <v>2</v>
      </c>
      <c r="G7" s="13">
        <v>1</v>
      </c>
      <c r="H7" s="13">
        <v>1.6</v>
      </c>
      <c r="I7" s="13">
        <v>1.4</v>
      </c>
      <c r="J7" s="13">
        <v>1.5</v>
      </c>
      <c r="K7" s="13">
        <v>1.7</v>
      </c>
      <c r="L7" s="13">
        <v>2.3</v>
      </c>
      <c r="M7" s="13">
        <v>3.3</v>
      </c>
      <c r="N7" s="13">
        <v>2.1</v>
      </c>
      <c r="O7" s="13">
        <v>0.5</v>
      </c>
      <c r="P7" s="13">
        <v>1.1</v>
      </c>
      <c r="Q7" s="13">
        <v>1.3</v>
      </c>
      <c r="R7" s="13">
        <v>2.2</v>
      </c>
      <c r="S7" s="13">
        <v>1.9</v>
      </c>
      <c r="T7" s="13">
        <v>2.2</v>
      </c>
      <c r="U7" s="13">
        <v>3.9</v>
      </c>
      <c r="V7" s="13">
        <v>2.3</v>
      </c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</row>
    <row r="8" spans="1:40" ht="11.25" customHeight="1">
      <c r="A8" s="8" t="s">
        <v>267</v>
      </c>
      <c r="B8" s="6" t="s">
        <v>207</v>
      </c>
      <c r="C8" s="13">
        <v>3</v>
      </c>
      <c r="D8" s="13">
        <v>4</v>
      </c>
      <c r="E8" s="13">
        <v>4</v>
      </c>
      <c r="F8" s="13">
        <v>4</v>
      </c>
      <c r="G8" s="13">
        <v>4</v>
      </c>
      <c r="H8" s="13">
        <v>3.9</v>
      </c>
      <c r="I8" s="13">
        <v>3.5</v>
      </c>
      <c r="J8" s="13">
        <v>3.7</v>
      </c>
      <c r="K8" s="13">
        <v>3</v>
      </c>
      <c r="L8" s="13">
        <v>3.2</v>
      </c>
      <c r="M8" s="13">
        <v>3.1</v>
      </c>
      <c r="N8" s="13">
        <v>2.8</v>
      </c>
      <c r="O8" s="13">
        <v>4.4</v>
      </c>
      <c r="P8" s="13">
        <v>5.1</v>
      </c>
      <c r="Q8" s="13">
        <v>4.4</v>
      </c>
      <c r="R8" s="13">
        <v>3.3</v>
      </c>
      <c r="S8" s="13">
        <v>4.3</v>
      </c>
      <c r="T8" s="13">
        <v>5.3</v>
      </c>
      <c r="U8" s="13">
        <v>4</v>
      </c>
      <c r="V8" s="13">
        <v>3.1</v>
      </c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</row>
    <row r="9" spans="1:40" ht="11.25" customHeight="1">
      <c r="A9" s="8" t="s">
        <v>268</v>
      </c>
      <c r="B9" s="6" t="s">
        <v>209</v>
      </c>
      <c r="C9" s="13">
        <v>480</v>
      </c>
      <c r="D9" s="13">
        <v>509</v>
      </c>
      <c r="E9" s="13">
        <v>499</v>
      </c>
      <c r="F9" s="13">
        <v>420</v>
      </c>
      <c r="G9" s="13">
        <v>336</v>
      </c>
      <c r="H9" s="13">
        <v>291.8</v>
      </c>
      <c r="I9" s="13">
        <v>277.6</v>
      </c>
      <c r="J9" s="13">
        <v>278.7</v>
      </c>
      <c r="K9" s="13">
        <v>287.6</v>
      </c>
      <c r="L9" s="13">
        <v>265</v>
      </c>
      <c r="M9" s="13">
        <v>253.4</v>
      </c>
      <c r="N9" s="13">
        <v>241.4</v>
      </c>
      <c r="O9" s="13">
        <v>257.9</v>
      </c>
      <c r="P9" s="13">
        <v>261.7</v>
      </c>
      <c r="Q9" s="13">
        <v>252.2</v>
      </c>
      <c r="R9" s="13">
        <v>263.4</v>
      </c>
      <c r="S9" s="13">
        <v>261.8</v>
      </c>
      <c r="T9" s="13">
        <v>266.2</v>
      </c>
      <c r="U9" s="13">
        <v>265.5</v>
      </c>
      <c r="V9" s="13">
        <v>232.9</v>
      </c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</row>
    <row r="10" spans="1:40" ht="11.25" customHeight="1">
      <c r="A10" s="8" t="s">
        <v>269</v>
      </c>
      <c r="B10" s="6" t="s">
        <v>211</v>
      </c>
      <c r="C10" s="13">
        <v>109</v>
      </c>
      <c r="D10" s="13">
        <v>55</v>
      </c>
      <c r="E10" s="13">
        <v>33</v>
      </c>
      <c r="F10" s="13">
        <v>33</v>
      </c>
      <c r="G10" s="13">
        <v>38</v>
      </c>
      <c r="H10" s="13">
        <v>42.3</v>
      </c>
      <c r="I10" s="13">
        <v>42.3</v>
      </c>
      <c r="J10" s="13">
        <v>41.4</v>
      </c>
      <c r="K10" s="13">
        <v>37.3</v>
      </c>
      <c r="L10" s="13">
        <v>37.4</v>
      </c>
      <c r="M10" s="13">
        <v>33.7</v>
      </c>
      <c r="N10" s="13">
        <v>35.1</v>
      </c>
      <c r="O10" s="13">
        <v>28.4</v>
      </c>
      <c r="P10" s="13">
        <v>27.8</v>
      </c>
      <c r="Q10" s="13">
        <v>29.5</v>
      </c>
      <c r="R10" s="13">
        <v>26.5</v>
      </c>
      <c r="S10" s="13">
        <v>27.1</v>
      </c>
      <c r="T10" s="13">
        <v>26.3</v>
      </c>
      <c r="U10" s="13">
        <v>27.6</v>
      </c>
      <c r="V10" s="13">
        <v>24.2</v>
      </c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</row>
    <row r="11" spans="1:40" ht="11.25" customHeight="1">
      <c r="A11" s="8" t="s">
        <v>270</v>
      </c>
      <c r="B11" s="6" t="s">
        <v>213</v>
      </c>
      <c r="C11" s="13">
        <v>209</v>
      </c>
      <c r="D11" s="13">
        <v>183</v>
      </c>
      <c r="E11" s="13">
        <v>169</v>
      </c>
      <c r="F11" s="13">
        <v>127</v>
      </c>
      <c r="G11" s="13">
        <v>111</v>
      </c>
      <c r="H11" s="13">
        <v>94.2</v>
      </c>
      <c r="I11" s="13">
        <v>98.5</v>
      </c>
      <c r="J11" s="13">
        <v>98.1</v>
      </c>
      <c r="K11" s="13">
        <v>98.7</v>
      </c>
      <c r="L11" s="13">
        <v>91</v>
      </c>
      <c r="M11" s="13">
        <v>83.1</v>
      </c>
      <c r="N11" s="13">
        <v>83</v>
      </c>
      <c r="O11" s="13">
        <v>90.5</v>
      </c>
      <c r="P11" s="13">
        <v>104.2</v>
      </c>
      <c r="Q11" s="13">
        <v>113.5</v>
      </c>
      <c r="R11" s="13">
        <v>129.5</v>
      </c>
      <c r="S11" s="13">
        <v>146</v>
      </c>
      <c r="T11" s="13">
        <v>169.2</v>
      </c>
      <c r="U11" s="13">
        <v>165.1</v>
      </c>
      <c r="V11" s="13">
        <v>124.9</v>
      </c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</row>
    <row r="12" spans="1:40" ht="11.25" customHeight="1">
      <c r="A12" s="8" t="s">
        <v>271</v>
      </c>
      <c r="B12" s="6" t="s">
        <v>215</v>
      </c>
      <c r="C12" s="13">
        <v>134</v>
      </c>
      <c r="D12" s="13">
        <v>166</v>
      </c>
      <c r="E12" s="13">
        <v>179</v>
      </c>
      <c r="F12" s="13">
        <v>172</v>
      </c>
      <c r="G12" s="13">
        <v>224</v>
      </c>
      <c r="H12" s="13">
        <v>210.4</v>
      </c>
      <c r="I12" s="13">
        <v>210.8</v>
      </c>
      <c r="J12" s="13">
        <v>225.8</v>
      </c>
      <c r="K12" s="13">
        <v>211.7</v>
      </c>
      <c r="L12" s="13">
        <v>204.5</v>
      </c>
      <c r="M12" s="13">
        <v>199.9</v>
      </c>
      <c r="N12" s="13">
        <v>203.9</v>
      </c>
      <c r="O12" s="13">
        <v>208.4</v>
      </c>
      <c r="P12" s="13">
        <v>211.9</v>
      </c>
      <c r="Q12" s="13">
        <v>225.4</v>
      </c>
      <c r="R12" s="13">
        <v>230.3</v>
      </c>
      <c r="S12" s="13">
        <v>251.8</v>
      </c>
      <c r="T12" s="13">
        <v>260.7</v>
      </c>
      <c r="U12" s="13">
        <v>274.4</v>
      </c>
      <c r="V12" s="13">
        <v>251.7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</row>
    <row r="13" spans="1:40" ht="11.25" customHeight="1">
      <c r="A13" s="8" t="s">
        <v>272</v>
      </c>
      <c r="B13" s="6" t="s">
        <v>217</v>
      </c>
      <c r="C13" s="13">
        <v>19</v>
      </c>
      <c r="D13" s="13">
        <v>22</v>
      </c>
      <c r="E13" s="13">
        <v>19</v>
      </c>
      <c r="F13" s="13">
        <v>19</v>
      </c>
      <c r="G13" s="13">
        <v>22</v>
      </c>
      <c r="H13" s="13">
        <v>18.9</v>
      </c>
      <c r="I13" s="13">
        <v>17.5</v>
      </c>
      <c r="J13" s="13">
        <v>25.9</v>
      </c>
      <c r="K13" s="13">
        <v>23.6</v>
      </c>
      <c r="L13" s="13">
        <v>27.1</v>
      </c>
      <c r="M13" s="13">
        <v>26.4</v>
      </c>
      <c r="N13" s="13">
        <v>24</v>
      </c>
      <c r="O13" s="13">
        <v>25.3</v>
      </c>
      <c r="P13" s="13">
        <v>26.5</v>
      </c>
      <c r="Q13" s="13">
        <v>30.1</v>
      </c>
      <c r="R13" s="13">
        <v>30.1</v>
      </c>
      <c r="S13" s="13">
        <v>36.3</v>
      </c>
      <c r="T13" s="13">
        <v>31.8</v>
      </c>
      <c r="U13" s="13">
        <v>38.4</v>
      </c>
      <c r="V13" s="13">
        <v>34.6</v>
      </c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1:40" ht="11.25" customHeight="1">
      <c r="A14" s="8" t="s">
        <v>273</v>
      </c>
      <c r="B14" s="6" t="s">
        <v>219</v>
      </c>
      <c r="C14" s="13">
        <v>105</v>
      </c>
      <c r="D14" s="13">
        <v>133</v>
      </c>
      <c r="E14" s="13">
        <v>124</v>
      </c>
      <c r="F14" s="13">
        <v>100</v>
      </c>
      <c r="G14" s="13">
        <v>92</v>
      </c>
      <c r="H14" s="13">
        <v>95.1</v>
      </c>
      <c r="I14" s="13">
        <v>94.9</v>
      </c>
      <c r="J14" s="13">
        <v>95.6</v>
      </c>
      <c r="K14" s="13">
        <v>99.3</v>
      </c>
      <c r="L14" s="13">
        <v>92.2</v>
      </c>
      <c r="M14" s="13">
        <v>90.5</v>
      </c>
      <c r="N14" s="13">
        <v>86</v>
      </c>
      <c r="O14" s="13">
        <v>87.4</v>
      </c>
      <c r="P14" s="13">
        <v>92.2</v>
      </c>
      <c r="Q14" s="13">
        <v>93.9</v>
      </c>
      <c r="R14" s="13">
        <v>93.9</v>
      </c>
      <c r="S14" s="13">
        <v>98.9</v>
      </c>
      <c r="T14" s="13">
        <v>111.4</v>
      </c>
      <c r="U14" s="13">
        <v>104.5</v>
      </c>
      <c r="V14" s="13">
        <v>98.7</v>
      </c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</row>
    <row r="15" spans="1:40" ht="11.25" customHeight="1">
      <c r="A15" s="8" t="s">
        <v>274</v>
      </c>
      <c r="B15" s="6" t="s">
        <v>221</v>
      </c>
      <c r="C15" s="13">
        <v>5</v>
      </c>
      <c r="D15" s="13">
        <v>17</v>
      </c>
      <c r="E15" s="13">
        <v>18</v>
      </c>
      <c r="F15" s="13">
        <v>21</v>
      </c>
      <c r="G15" s="13">
        <v>25</v>
      </c>
      <c r="H15" s="13">
        <v>20.6</v>
      </c>
      <c r="I15" s="13">
        <v>17</v>
      </c>
      <c r="J15" s="13">
        <v>16.8</v>
      </c>
      <c r="K15" s="13">
        <v>18.3</v>
      </c>
      <c r="L15" s="13">
        <v>15.2</v>
      </c>
      <c r="M15" s="13">
        <v>14.5</v>
      </c>
      <c r="N15" s="13">
        <v>10.9</v>
      </c>
      <c r="O15" s="13">
        <v>14</v>
      </c>
      <c r="P15" s="13">
        <v>16.8</v>
      </c>
      <c r="Q15" s="13">
        <v>15</v>
      </c>
      <c r="R15" s="13">
        <v>16.3</v>
      </c>
      <c r="S15" s="13">
        <v>16.6</v>
      </c>
      <c r="T15" s="13">
        <v>22.3</v>
      </c>
      <c r="U15" s="13">
        <v>20.3</v>
      </c>
      <c r="V15" s="13">
        <v>22</v>
      </c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ht="11.25" customHeight="1">
      <c r="A16" s="8" t="s">
        <v>275</v>
      </c>
      <c r="B16" s="6" t="s">
        <v>223</v>
      </c>
      <c r="C16" s="13">
        <v>38</v>
      </c>
      <c r="D16" s="13">
        <v>37</v>
      </c>
      <c r="E16" s="13">
        <v>39</v>
      </c>
      <c r="F16" s="13">
        <v>40</v>
      </c>
      <c r="G16" s="13">
        <v>37</v>
      </c>
      <c r="H16" s="13">
        <v>49.2</v>
      </c>
      <c r="I16" s="13">
        <v>51.7</v>
      </c>
      <c r="J16" s="13">
        <v>53.3</v>
      </c>
      <c r="K16" s="13">
        <v>42</v>
      </c>
      <c r="L16" s="13">
        <v>41.2</v>
      </c>
      <c r="M16" s="13">
        <v>43.2</v>
      </c>
      <c r="N16" s="13">
        <v>41.1</v>
      </c>
      <c r="O16" s="13">
        <v>54.9</v>
      </c>
      <c r="P16" s="13">
        <v>53.5</v>
      </c>
      <c r="Q16" s="13">
        <v>55.8</v>
      </c>
      <c r="R16" s="13">
        <v>62.3</v>
      </c>
      <c r="S16" s="13">
        <v>78.3</v>
      </c>
      <c r="T16" s="13">
        <v>75.4</v>
      </c>
      <c r="U16" s="13">
        <v>101.4</v>
      </c>
      <c r="V16" s="13">
        <v>101.1</v>
      </c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40" ht="11.25" customHeight="1">
      <c r="A17" s="8" t="s">
        <v>276</v>
      </c>
      <c r="B17" s="6" t="s">
        <v>225</v>
      </c>
      <c r="C17" s="13">
        <v>60</v>
      </c>
      <c r="D17" s="13">
        <v>44</v>
      </c>
      <c r="E17" s="13">
        <v>60</v>
      </c>
      <c r="F17" s="13">
        <v>57</v>
      </c>
      <c r="G17" s="13">
        <v>60</v>
      </c>
      <c r="H17" s="13">
        <v>76.9</v>
      </c>
      <c r="I17" s="13">
        <v>78</v>
      </c>
      <c r="J17" s="13">
        <v>79.2</v>
      </c>
      <c r="K17" s="13">
        <v>78</v>
      </c>
      <c r="L17" s="13">
        <v>82.7</v>
      </c>
      <c r="M17" s="13">
        <v>78.5</v>
      </c>
      <c r="N17" s="13">
        <v>76.9</v>
      </c>
      <c r="O17" s="13">
        <v>86.3</v>
      </c>
      <c r="P17" s="13">
        <v>79.9</v>
      </c>
      <c r="Q17" s="13">
        <v>82.9</v>
      </c>
      <c r="R17" s="13">
        <v>86.7</v>
      </c>
      <c r="S17" s="13">
        <v>80.7</v>
      </c>
      <c r="T17" s="13">
        <v>88.5</v>
      </c>
      <c r="U17" s="13">
        <v>85.2</v>
      </c>
      <c r="V17" s="13">
        <v>85.9</v>
      </c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1.25" customHeight="1">
      <c r="A18" s="8" t="s">
        <v>277</v>
      </c>
      <c r="B18" s="6" t="s">
        <v>227</v>
      </c>
      <c r="C18" s="13">
        <v>185</v>
      </c>
      <c r="D18" s="13">
        <v>189</v>
      </c>
      <c r="E18" s="13">
        <v>138</v>
      </c>
      <c r="F18" s="13">
        <v>136</v>
      </c>
      <c r="G18" s="13">
        <v>140</v>
      </c>
      <c r="H18" s="13">
        <v>142.3</v>
      </c>
      <c r="I18" s="13">
        <v>147</v>
      </c>
      <c r="J18" s="13">
        <v>149.2</v>
      </c>
      <c r="K18" s="13">
        <v>142.6</v>
      </c>
      <c r="L18" s="13">
        <v>151.9</v>
      </c>
      <c r="M18" s="13">
        <v>161</v>
      </c>
      <c r="N18" s="13">
        <v>155</v>
      </c>
      <c r="O18" s="13">
        <v>138.9</v>
      </c>
      <c r="P18" s="13">
        <v>134.8</v>
      </c>
      <c r="Q18" s="13">
        <v>141.1</v>
      </c>
      <c r="R18" s="13">
        <v>148</v>
      </c>
      <c r="S18" s="13">
        <v>131.5</v>
      </c>
      <c r="T18" s="13">
        <v>144.3</v>
      </c>
      <c r="U18" s="13">
        <v>148.5</v>
      </c>
      <c r="V18" s="13">
        <v>145.8</v>
      </c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40" ht="11.25" customHeight="1">
      <c r="A19" s="8" t="s">
        <v>278</v>
      </c>
      <c r="B19" s="6" t="s">
        <v>279</v>
      </c>
      <c r="C19" s="13">
        <v>109</v>
      </c>
      <c r="D19" s="13">
        <v>105</v>
      </c>
      <c r="E19" s="13">
        <v>93</v>
      </c>
      <c r="F19" s="13">
        <v>96</v>
      </c>
      <c r="G19" s="13">
        <v>98</v>
      </c>
      <c r="H19" s="13">
        <v>102.6</v>
      </c>
      <c r="I19" s="13">
        <v>102.9</v>
      </c>
      <c r="J19" s="13">
        <v>106.6</v>
      </c>
      <c r="K19" s="13">
        <v>100.6</v>
      </c>
      <c r="L19" s="13">
        <v>102.3</v>
      </c>
      <c r="M19" s="13">
        <v>96.5</v>
      </c>
      <c r="N19" s="13">
        <v>99.6</v>
      </c>
      <c r="O19" s="13">
        <v>94.6</v>
      </c>
      <c r="P19" s="13">
        <v>98.9</v>
      </c>
      <c r="Q19" s="13">
        <v>98.5</v>
      </c>
      <c r="R19" s="13">
        <v>98.6</v>
      </c>
      <c r="S19" s="13">
        <v>105.7</v>
      </c>
      <c r="T19" s="13">
        <v>100.7</v>
      </c>
      <c r="U19" s="13">
        <v>95.7</v>
      </c>
      <c r="V19" s="13">
        <v>94.6</v>
      </c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</row>
    <row r="20" spans="1:40" ht="11.25" customHeight="1">
      <c r="A20" s="8" t="s">
        <v>280</v>
      </c>
      <c r="B20" s="6" t="s">
        <v>231</v>
      </c>
      <c r="C20" s="13">
        <v>47</v>
      </c>
      <c r="D20" s="13">
        <v>98</v>
      </c>
      <c r="E20" s="13">
        <v>117</v>
      </c>
      <c r="F20" s="13">
        <v>153</v>
      </c>
      <c r="G20" s="13">
        <v>97</v>
      </c>
      <c r="H20" s="13">
        <v>45.7</v>
      </c>
      <c r="I20" s="13">
        <v>51.6</v>
      </c>
      <c r="J20" s="13">
        <v>63.3</v>
      </c>
      <c r="K20" s="13">
        <v>60.8</v>
      </c>
      <c r="L20" s="13">
        <v>60.2</v>
      </c>
      <c r="M20" s="13">
        <v>53.3</v>
      </c>
      <c r="N20" s="13">
        <v>51</v>
      </c>
      <c r="O20" s="13">
        <v>52.5</v>
      </c>
      <c r="P20" s="13">
        <v>53.2</v>
      </c>
      <c r="Q20" s="13">
        <v>54.7</v>
      </c>
      <c r="R20" s="13">
        <v>62.4</v>
      </c>
      <c r="S20" s="13">
        <v>62.5</v>
      </c>
      <c r="T20" s="13">
        <v>66.2</v>
      </c>
      <c r="U20" s="13">
        <v>64.6</v>
      </c>
      <c r="V20" s="13">
        <v>62.6</v>
      </c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40" ht="11.25" customHeight="1">
      <c r="A21" s="8" t="s">
        <v>281</v>
      </c>
      <c r="B21" s="6" t="s">
        <v>282</v>
      </c>
      <c r="C21" s="29" t="s">
        <v>7</v>
      </c>
      <c r="D21" s="29" t="s">
        <v>7</v>
      </c>
      <c r="E21" s="29" t="s">
        <v>7</v>
      </c>
      <c r="F21" s="29" t="s">
        <v>7</v>
      </c>
      <c r="G21" s="29" t="s">
        <v>7</v>
      </c>
      <c r="H21" s="29" t="s">
        <v>7</v>
      </c>
      <c r="I21" s="29" t="s">
        <v>7</v>
      </c>
      <c r="J21" s="13">
        <v>0.8</v>
      </c>
      <c r="K21" s="13">
        <v>1.7</v>
      </c>
      <c r="L21" s="13">
        <v>2.7</v>
      </c>
      <c r="M21" s="13">
        <v>1.1</v>
      </c>
      <c r="N21" s="13">
        <v>3.2</v>
      </c>
      <c r="O21" s="13">
        <v>3.4</v>
      </c>
      <c r="P21" s="13">
        <v>5.3</v>
      </c>
      <c r="Q21" s="13">
        <v>3.7</v>
      </c>
      <c r="R21" s="13">
        <v>5.6</v>
      </c>
      <c r="S21" s="13">
        <v>2.2</v>
      </c>
      <c r="T21" s="13">
        <v>2.8</v>
      </c>
      <c r="U21" s="13">
        <v>3.5</v>
      </c>
      <c r="V21" s="13">
        <v>1.4</v>
      </c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40" ht="11.25" customHeight="1">
      <c r="A22" s="8" t="s">
        <v>283</v>
      </c>
      <c r="B22" s="6" t="s">
        <v>284</v>
      </c>
      <c r="C22" s="13">
        <v>1853</v>
      </c>
      <c r="D22" s="13">
        <v>1898</v>
      </c>
      <c r="E22" s="13">
        <v>1855</v>
      </c>
      <c r="F22" s="13">
        <v>1778</v>
      </c>
      <c r="G22" s="13">
        <v>1675</v>
      </c>
      <c r="H22" s="13">
        <v>1480</v>
      </c>
      <c r="I22" s="13">
        <v>1493.4</v>
      </c>
      <c r="J22" s="13">
        <v>1502.4</v>
      </c>
      <c r="K22" s="13">
        <v>1490.4</v>
      </c>
      <c r="L22" s="13">
        <v>1457</v>
      </c>
      <c r="M22" s="13">
        <v>1399.2</v>
      </c>
      <c r="N22" s="13">
        <v>1346</v>
      </c>
      <c r="O22" s="13">
        <v>1394.7</v>
      </c>
      <c r="P22" s="13">
        <v>1425.7</v>
      </c>
      <c r="Q22" s="13">
        <v>1425.4</v>
      </c>
      <c r="R22" s="13">
        <v>1460.7</v>
      </c>
      <c r="S22" s="13">
        <v>1487.4</v>
      </c>
      <c r="T22" s="13">
        <v>1528.8</v>
      </c>
      <c r="U22" s="13">
        <v>1518.8</v>
      </c>
      <c r="V22" s="13">
        <v>1415</v>
      </c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ht="11.25" customHeight="1">
      <c r="A23" s="8"/>
      <c r="B23" s="6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</row>
    <row r="24" spans="1:19" ht="11.25" customHeight="1">
      <c r="A24" s="8"/>
      <c r="B24" s="10" t="s">
        <v>285</v>
      </c>
      <c r="C24" s="26"/>
      <c r="D24" s="26"/>
      <c r="E24" s="26"/>
      <c r="F24" s="26"/>
      <c r="G24" s="26"/>
      <c r="H24" s="31"/>
      <c r="I24" s="60"/>
      <c r="J24" s="60"/>
      <c r="K24" s="60"/>
      <c r="L24" s="60"/>
      <c r="M24" s="60"/>
      <c r="N24" s="60"/>
      <c r="O24" s="60"/>
      <c r="P24" s="60"/>
      <c r="Q24" s="31"/>
      <c r="R24" s="31"/>
      <c r="S24" s="31"/>
    </row>
    <row r="25" spans="1:40" s="74" customFormat="1" ht="11.25" customHeight="1">
      <c r="A25" s="8" t="s">
        <v>264</v>
      </c>
      <c r="B25" s="6" t="s">
        <v>203</v>
      </c>
      <c r="C25" s="13" t="s">
        <v>7</v>
      </c>
      <c r="D25" s="13">
        <v>-14.7208121827411</v>
      </c>
      <c r="E25" s="13">
        <v>7.73809523809524</v>
      </c>
      <c r="F25" s="13">
        <v>10.2209944751381</v>
      </c>
      <c r="G25" s="13">
        <v>-2.25563909774436</v>
      </c>
      <c r="H25" s="13" t="s">
        <v>7</v>
      </c>
      <c r="I25" s="13">
        <v>4.91745697225149</v>
      </c>
      <c r="J25" s="13">
        <v>-12.0857047204553</v>
      </c>
      <c r="K25" s="13">
        <v>7.95887281035795</v>
      </c>
      <c r="L25" s="13">
        <v>-1.8342151675485</v>
      </c>
      <c r="M25" s="13">
        <v>-7.40208408192599</v>
      </c>
      <c r="N25" s="13">
        <v>-10.7489328676756</v>
      </c>
      <c r="O25" s="13">
        <v>7.56521739130435</v>
      </c>
      <c r="P25" s="13">
        <v>2.26354082457558</v>
      </c>
      <c r="Q25" s="13">
        <v>-11.6600790513834</v>
      </c>
      <c r="R25" s="13">
        <v>-9.75391498881432</v>
      </c>
      <c r="S25" s="13">
        <v>-9.81655924640554</v>
      </c>
      <c r="T25" s="13">
        <v>-14.458493677845</v>
      </c>
      <c r="U25" s="13">
        <v>-25.2570694087404</v>
      </c>
      <c r="V25" s="13">
        <v>11.006018916595</v>
      </c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s="74" customFormat="1" ht="11.25" customHeight="1">
      <c r="A26" s="8" t="s">
        <v>265</v>
      </c>
      <c r="B26" s="6" t="s">
        <v>266</v>
      </c>
      <c r="C26" s="13" t="s">
        <v>7</v>
      </c>
      <c r="D26" s="13">
        <v>0</v>
      </c>
      <c r="E26" s="13">
        <v>100</v>
      </c>
      <c r="F26" s="13">
        <v>0</v>
      </c>
      <c r="G26" s="13">
        <v>-50</v>
      </c>
      <c r="H26" s="13" t="s">
        <v>7</v>
      </c>
      <c r="I26" s="13">
        <v>-12.5</v>
      </c>
      <c r="J26" s="13">
        <v>7.14285714285715</v>
      </c>
      <c r="K26" s="13">
        <v>13.3333333333333</v>
      </c>
      <c r="L26" s="13">
        <v>35.2941176470588</v>
      </c>
      <c r="M26" s="13">
        <v>43.4782608695652</v>
      </c>
      <c r="N26" s="13">
        <v>-36.3636363636364</v>
      </c>
      <c r="O26" s="13">
        <v>-76.1904761904762</v>
      </c>
      <c r="P26" s="13">
        <v>120</v>
      </c>
      <c r="Q26" s="13">
        <v>18.1818181818182</v>
      </c>
      <c r="R26" s="13">
        <v>69.2307692307692</v>
      </c>
      <c r="S26" s="13">
        <v>-13.6363636363636</v>
      </c>
      <c r="T26" s="13">
        <v>15.7894736842105</v>
      </c>
      <c r="U26" s="13">
        <v>77.2727272727273</v>
      </c>
      <c r="V26" s="13">
        <v>-41.025641025641</v>
      </c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spans="1:40" s="74" customFormat="1" ht="11.25" customHeight="1">
      <c r="A27" s="8" t="s">
        <v>267</v>
      </c>
      <c r="B27" s="6" t="s">
        <v>207</v>
      </c>
      <c r="C27" s="13" t="s">
        <v>7</v>
      </c>
      <c r="D27" s="13">
        <v>33.3333333333333</v>
      </c>
      <c r="E27" s="13">
        <v>0</v>
      </c>
      <c r="F27" s="13">
        <v>0</v>
      </c>
      <c r="G27" s="13">
        <v>0</v>
      </c>
      <c r="H27" s="13" t="s">
        <v>7</v>
      </c>
      <c r="I27" s="13">
        <v>-10.2564102564103</v>
      </c>
      <c r="J27" s="13">
        <v>5.71428571428572</v>
      </c>
      <c r="K27" s="13">
        <v>-18.9189189189189</v>
      </c>
      <c r="L27" s="13">
        <v>6.66666666666667</v>
      </c>
      <c r="M27" s="13">
        <v>-3.125</v>
      </c>
      <c r="N27" s="13">
        <v>-9.67741935483872</v>
      </c>
      <c r="O27" s="13">
        <v>57.1428571428572</v>
      </c>
      <c r="P27" s="13">
        <v>15.9090909090909</v>
      </c>
      <c r="Q27" s="13">
        <v>-13.7254901960784</v>
      </c>
      <c r="R27" s="13">
        <v>-25</v>
      </c>
      <c r="S27" s="13">
        <v>30.3030303030303</v>
      </c>
      <c r="T27" s="13">
        <v>23.2558139534884</v>
      </c>
      <c r="U27" s="13">
        <v>-24.5283018867925</v>
      </c>
      <c r="V27" s="13">
        <v>-22.5</v>
      </c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ht="11.25" customHeight="1">
      <c r="A28" s="8" t="s">
        <v>268</v>
      </c>
      <c r="B28" s="6" t="s">
        <v>209</v>
      </c>
      <c r="C28" s="13" t="s">
        <v>7</v>
      </c>
      <c r="D28" s="13">
        <v>6.04166666666667</v>
      </c>
      <c r="E28" s="13">
        <v>-1.96463654223969</v>
      </c>
      <c r="F28" s="13">
        <v>-15.8316633266533</v>
      </c>
      <c r="G28" s="13">
        <v>-20</v>
      </c>
      <c r="H28" s="13" t="s">
        <v>7</v>
      </c>
      <c r="I28" s="13">
        <v>-4.86634681288553</v>
      </c>
      <c r="J28" s="13">
        <v>0.396253602305463</v>
      </c>
      <c r="K28" s="13">
        <v>3.19339791890923</v>
      </c>
      <c r="L28" s="13">
        <v>-7.85813630041725</v>
      </c>
      <c r="M28" s="13">
        <v>-4.37735849056604</v>
      </c>
      <c r="N28" s="13">
        <v>-4.73559589581689</v>
      </c>
      <c r="O28" s="13">
        <v>6.8351284175642</v>
      </c>
      <c r="P28" s="13">
        <v>1.47343931756495</v>
      </c>
      <c r="Q28" s="13">
        <v>-3.63011081390906</v>
      </c>
      <c r="R28" s="13">
        <v>4.44091990483743</v>
      </c>
      <c r="S28" s="13">
        <v>-0.60744115413818</v>
      </c>
      <c r="T28" s="13">
        <v>1.68067226890755</v>
      </c>
      <c r="U28" s="13">
        <v>-0.262960180315548</v>
      </c>
      <c r="V28" s="13">
        <v>-12.2787193973635</v>
      </c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ht="11.25" customHeight="1">
      <c r="A29" s="8" t="s">
        <v>269</v>
      </c>
      <c r="B29" s="6" t="s">
        <v>211</v>
      </c>
      <c r="C29" s="13" t="s">
        <v>7</v>
      </c>
      <c r="D29" s="13">
        <v>-49.5412844036697</v>
      </c>
      <c r="E29" s="13">
        <v>-40</v>
      </c>
      <c r="F29" s="13">
        <v>0</v>
      </c>
      <c r="G29" s="13">
        <v>15.1515151515152</v>
      </c>
      <c r="H29" s="13" t="s">
        <v>7</v>
      </c>
      <c r="I29" s="13">
        <v>0</v>
      </c>
      <c r="J29" s="13">
        <v>-2.12765957446808</v>
      </c>
      <c r="K29" s="13">
        <v>-9.90338164251208</v>
      </c>
      <c r="L29" s="13">
        <v>0.268096514745312</v>
      </c>
      <c r="M29" s="13">
        <v>-9.89304812834223</v>
      </c>
      <c r="N29" s="13">
        <v>4.15430267062314</v>
      </c>
      <c r="O29" s="13">
        <v>-19.0883190883191</v>
      </c>
      <c r="P29" s="13">
        <v>-2.11267605633802</v>
      </c>
      <c r="Q29" s="13">
        <v>6.11510791366906</v>
      </c>
      <c r="R29" s="13">
        <v>-10.1694915254237</v>
      </c>
      <c r="S29" s="13">
        <v>2.26415094339623</v>
      </c>
      <c r="T29" s="13">
        <v>-2.95202952029521</v>
      </c>
      <c r="U29" s="13">
        <v>4.94296577946768</v>
      </c>
      <c r="V29" s="13">
        <v>-12.3188405797102</v>
      </c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</row>
    <row r="30" spans="1:40" ht="11.25" customHeight="1">
      <c r="A30" s="8" t="s">
        <v>270</v>
      </c>
      <c r="B30" s="6" t="s">
        <v>213</v>
      </c>
      <c r="C30" s="13" t="s">
        <v>7</v>
      </c>
      <c r="D30" s="13">
        <v>-12.4401913875598</v>
      </c>
      <c r="E30" s="13">
        <v>-7.65027322404372</v>
      </c>
      <c r="F30" s="13">
        <v>-24.8520710059172</v>
      </c>
      <c r="G30" s="13">
        <v>-12.5984251968504</v>
      </c>
      <c r="H30" s="13" t="s">
        <v>7</v>
      </c>
      <c r="I30" s="13">
        <v>4.56475583864119</v>
      </c>
      <c r="J30" s="13">
        <v>-0.406091370558381</v>
      </c>
      <c r="K30" s="13">
        <v>0.611620795107042</v>
      </c>
      <c r="L30" s="13">
        <v>-7.80141843971631</v>
      </c>
      <c r="M30" s="13">
        <v>-8.68131868131869</v>
      </c>
      <c r="N30" s="13">
        <v>-0.12033694344163</v>
      </c>
      <c r="O30" s="13">
        <v>9.03614457831325</v>
      </c>
      <c r="P30" s="13">
        <v>15.1381215469613</v>
      </c>
      <c r="Q30" s="13">
        <v>8.92514395393474</v>
      </c>
      <c r="R30" s="13">
        <v>14.0969162995595</v>
      </c>
      <c r="S30" s="13">
        <v>12.7413127413127</v>
      </c>
      <c r="T30" s="13">
        <v>15.8904109589041</v>
      </c>
      <c r="U30" s="13">
        <v>-2.42316784869976</v>
      </c>
      <c r="V30" s="13">
        <v>-24.3488794669897</v>
      </c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</row>
    <row r="31" spans="1:40" ht="11.25" customHeight="1">
      <c r="A31" s="8" t="s">
        <v>271</v>
      </c>
      <c r="B31" s="6" t="s">
        <v>215</v>
      </c>
      <c r="C31" s="13" t="s">
        <v>7</v>
      </c>
      <c r="D31" s="13">
        <v>23.8805970149254</v>
      </c>
      <c r="E31" s="13">
        <v>7.83132530120482</v>
      </c>
      <c r="F31" s="13">
        <v>-3.91061452513966</v>
      </c>
      <c r="G31" s="13">
        <v>30.2325581395349</v>
      </c>
      <c r="H31" s="13" t="s">
        <v>7</v>
      </c>
      <c r="I31" s="13">
        <v>0.190114068441067</v>
      </c>
      <c r="J31" s="13">
        <v>7.1157495256167</v>
      </c>
      <c r="K31" s="13">
        <v>-6.24446412754651</v>
      </c>
      <c r="L31" s="13">
        <v>-3.40103920642418</v>
      </c>
      <c r="M31" s="13">
        <v>-2.24938875305623</v>
      </c>
      <c r="N31" s="13">
        <v>2.00100050025013</v>
      </c>
      <c r="O31" s="13">
        <v>2.20696419813634</v>
      </c>
      <c r="P31" s="13">
        <v>1.67946257197697</v>
      </c>
      <c r="Q31" s="13">
        <v>6.37092968381312</v>
      </c>
      <c r="R31" s="13">
        <v>2.17391304347826</v>
      </c>
      <c r="S31" s="13">
        <v>9.33564915327833</v>
      </c>
      <c r="T31" s="13">
        <v>3.53455123113581</v>
      </c>
      <c r="U31" s="13">
        <v>5.25508247027234</v>
      </c>
      <c r="V31" s="13">
        <v>-8.27259475218658</v>
      </c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</row>
    <row r="32" spans="1:40" ht="11.25" customHeight="1">
      <c r="A32" s="8" t="s">
        <v>272</v>
      </c>
      <c r="B32" s="6" t="s">
        <v>217</v>
      </c>
      <c r="C32" s="13" t="s">
        <v>7</v>
      </c>
      <c r="D32" s="13">
        <v>15.7894736842105</v>
      </c>
      <c r="E32" s="13">
        <v>-13.6363636363636</v>
      </c>
      <c r="F32" s="13">
        <v>0</v>
      </c>
      <c r="G32" s="13">
        <v>15.7894736842105</v>
      </c>
      <c r="H32" s="13" t="s">
        <v>7</v>
      </c>
      <c r="I32" s="13">
        <v>-7.4074074074074</v>
      </c>
      <c r="J32" s="13">
        <v>48</v>
      </c>
      <c r="K32" s="13">
        <v>-8.88030888030887</v>
      </c>
      <c r="L32" s="13">
        <v>14.8305084745763</v>
      </c>
      <c r="M32" s="13">
        <v>-2.58302583025831</v>
      </c>
      <c r="N32" s="13">
        <v>-9.09090909090909</v>
      </c>
      <c r="O32" s="13">
        <v>5.41666666666667</v>
      </c>
      <c r="P32" s="13">
        <v>4.74308300395257</v>
      </c>
      <c r="Q32" s="13">
        <v>13.5849056603774</v>
      </c>
      <c r="R32" s="13">
        <v>0</v>
      </c>
      <c r="S32" s="13">
        <v>20.5980066445183</v>
      </c>
      <c r="T32" s="13">
        <v>-12.396694214876</v>
      </c>
      <c r="U32" s="13">
        <v>20.7547169811321</v>
      </c>
      <c r="V32" s="13">
        <v>-9.89583333333333</v>
      </c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</row>
    <row r="33" spans="1:40" ht="11.25" customHeight="1">
      <c r="A33" s="8" t="s">
        <v>273</v>
      </c>
      <c r="B33" s="6" t="s">
        <v>219</v>
      </c>
      <c r="C33" s="13" t="s">
        <v>7</v>
      </c>
      <c r="D33" s="13">
        <v>26.6666666666667</v>
      </c>
      <c r="E33" s="13">
        <v>-6.76691729323308</v>
      </c>
      <c r="F33" s="13">
        <v>-19.3548387096774</v>
      </c>
      <c r="G33" s="13">
        <v>-8</v>
      </c>
      <c r="H33" s="13" t="s">
        <v>7</v>
      </c>
      <c r="I33" s="13">
        <v>-0.210304942166129</v>
      </c>
      <c r="J33" s="13">
        <v>0.737618545837712</v>
      </c>
      <c r="K33" s="13">
        <v>3.87029288702929</v>
      </c>
      <c r="L33" s="13">
        <v>-7.15005035246727</v>
      </c>
      <c r="M33" s="13">
        <v>-1.84381778741866</v>
      </c>
      <c r="N33" s="13">
        <v>-4.97237569060774</v>
      </c>
      <c r="O33" s="13">
        <v>1.62790697674419</v>
      </c>
      <c r="P33" s="13">
        <v>5.49199084668192</v>
      </c>
      <c r="Q33" s="13">
        <v>1.84381778741866</v>
      </c>
      <c r="R33" s="13">
        <v>0</v>
      </c>
      <c r="S33" s="13">
        <v>5.3248136315229</v>
      </c>
      <c r="T33" s="13">
        <v>12.639029322548</v>
      </c>
      <c r="U33" s="13">
        <v>-6.19389587073609</v>
      </c>
      <c r="V33" s="13">
        <v>-5.55023923444976</v>
      </c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1:40" ht="11.25" customHeight="1">
      <c r="A34" s="8" t="s">
        <v>274</v>
      </c>
      <c r="B34" s="6" t="s">
        <v>221</v>
      </c>
      <c r="C34" s="13" t="s">
        <v>7</v>
      </c>
      <c r="D34" s="13">
        <v>240</v>
      </c>
      <c r="E34" s="13">
        <v>5.88235294117647</v>
      </c>
      <c r="F34" s="13">
        <v>16.6666666666667</v>
      </c>
      <c r="G34" s="13">
        <v>19.047619047619</v>
      </c>
      <c r="H34" s="13" t="s">
        <v>7</v>
      </c>
      <c r="I34" s="13">
        <v>-17.4757281553398</v>
      </c>
      <c r="J34" s="13">
        <v>-1.17647058823529</v>
      </c>
      <c r="K34" s="13">
        <v>8.92857142857143</v>
      </c>
      <c r="L34" s="13">
        <v>-16.9398907103825</v>
      </c>
      <c r="M34" s="13">
        <v>-4.60526315789473</v>
      </c>
      <c r="N34" s="13">
        <v>-24.8275862068965</v>
      </c>
      <c r="O34" s="13">
        <v>28.4403669724771</v>
      </c>
      <c r="P34" s="13">
        <v>20</v>
      </c>
      <c r="Q34" s="13">
        <v>-10.7142857142857</v>
      </c>
      <c r="R34" s="13">
        <v>8.66666666666667</v>
      </c>
      <c r="S34" s="13">
        <v>1.84049079754602</v>
      </c>
      <c r="T34" s="13">
        <v>34.3373493975904</v>
      </c>
      <c r="U34" s="13">
        <v>-8.96860986547085</v>
      </c>
      <c r="V34" s="13">
        <v>8.3743842364532</v>
      </c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spans="1:40" ht="11.25" customHeight="1">
      <c r="A35" s="8" t="s">
        <v>275</v>
      </c>
      <c r="B35" s="6" t="s">
        <v>223</v>
      </c>
      <c r="C35" s="13" t="s">
        <v>7</v>
      </c>
      <c r="D35" s="13">
        <v>-2.63157894736842</v>
      </c>
      <c r="E35" s="13">
        <v>5.40540540540541</v>
      </c>
      <c r="F35" s="13">
        <v>2.56410256410256</v>
      </c>
      <c r="G35" s="13">
        <v>-7.5</v>
      </c>
      <c r="H35" s="13" t="s">
        <v>7</v>
      </c>
      <c r="I35" s="13">
        <v>5.08130081300813</v>
      </c>
      <c r="J35" s="13">
        <v>3.09477756286266</v>
      </c>
      <c r="K35" s="13">
        <v>-21.2007504690431</v>
      </c>
      <c r="L35" s="13">
        <v>-1.9047619047619</v>
      </c>
      <c r="M35" s="13">
        <v>4.85436893203883</v>
      </c>
      <c r="N35" s="13">
        <v>-4.86111111111111</v>
      </c>
      <c r="O35" s="13">
        <v>33.5766423357664</v>
      </c>
      <c r="P35" s="13">
        <v>-2.55009107468124</v>
      </c>
      <c r="Q35" s="13">
        <v>4.29906542056074</v>
      </c>
      <c r="R35" s="13">
        <v>11.6487455197133</v>
      </c>
      <c r="S35" s="13">
        <v>25.6821829855538</v>
      </c>
      <c r="T35" s="13">
        <v>-3.70370370370369</v>
      </c>
      <c r="U35" s="13">
        <v>34.4827586206897</v>
      </c>
      <c r="V35" s="13">
        <v>-0.295857988165692</v>
      </c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</row>
    <row r="36" spans="1:40" ht="11.25" customHeight="1">
      <c r="A36" s="8" t="s">
        <v>276</v>
      </c>
      <c r="B36" s="6" t="s">
        <v>225</v>
      </c>
      <c r="C36" s="13" t="s">
        <v>7</v>
      </c>
      <c r="D36" s="13">
        <v>-26.6666666666667</v>
      </c>
      <c r="E36" s="13">
        <v>36.3636363636364</v>
      </c>
      <c r="F36" s="13">
        <v>-5</v>
      </c>
      <c r="G36" s="13">
        <v>5.26315789473684</v>
      </c>
      <c r="H36" s="13" t="s">
        <v>7</v>
      </c>
      <c r="I36" s="13">
        <v>1.43042912873861</v>
      </c>
      <c r="J36" s="13">
        <v>1.53846153846154</v>
      </c>
      <c r="K36" s="13">
        <v>-1.51515151515152</v>
      </c>
      <c r="L36" s="13">
        <v>6.02564102564103</v>
      </c>
      <c r="M36" s="13">
        <v>-5.07859733978235</v>
      </c>
      <c r="N36" s="13">
        <v>-2.03821656050955</v>
      </c>
      <c r="O36" s="13">
        <v>12.22366710013</v>
      </c>
      <c r="P36" s="13">
        <v>-7.41599073001158</v>
      </c>
      <c r="Q36" s="13">
        <v>3.75469336670839</v>
      </c>
      <c r="R36" s="13">
        <v>4.583835946924</v>
      </c>
      <c r="S36" s="13">
        <v>-6.92041522491349</v>
      </c>
      <c r="T36" s="13">
        <v>9.66542750929368</v>
      </c>
      <c r="U36" s="13">
        <v>-3.72881355932203</v>
      </c>
      <c r="V36" s="13">
        <v>0.821596244131459</v>
      </c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ht="11.25" customHeight="1">
      <c r="A37" s="8" t="s">
        <v>277</v>
      </c>
      <c r="B37" s="6" t="s">
        <v>227</v>
      </c>
      <c r="C37" s="13" t="s">
        <v>7</v>
      </c>
      <c r="D37" s="13">
        <v>2.16216216216216</v>
      </c>
      <c r="E37" s="13">
        <v>-26.984126984127</v>
      </c>
      <c r="F37" s="13">
        <v>-1.44927536231884</v>
      </c>
      <c r="G37" s="13">
        <v>2.94117647058824</v>
      </c>
      <c r="H37" s="13" t="s">
        <v>7</v>
      </c>
      <c r="I37" s="13">
        <v>3.3028812368236</v>
      </c>
      <c r="J37" s="13">
        <v>1.49659863945577</v>
      </c>
      <c r="K37" s="13">
        <v>-4.42359249329758</v>
      </c>
      <c r="L37" s="13">
        <v>6.52173913043479</v>
      </c>
      <c r="M37" s="13">
        <v>5.99078341013824</v>
      </c>
      <c r="N37" s="13">
        <v>-3.72670807453416</v>
      </c>
      <c r="O37" s="13">
        <v>-10.3870967741935</v>
      </c>
      <c r="P37" s="13">
        <v>-2.95176385889128</v>
      </c>
      <c r="Q37" s="13">
        <v>4.67359050445103</v>
      </c>
      <c r="R37" s="13">
        <v>4.89014883061659</v>
      </c>
      <c r="S37" s="13">
        <v>-11.1486486486486</v>
      </c>
      <c r="T37" s="13">
        <v>9.73384030418252</v>
      </c>
      <c r="U37" s="13">
        <v>2.9106029106029</v>
      </c>
      <c r="V37" s="13">
        <v>-1.81818181818181</v>
      </c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11.25" customHeight="1">
      <c r="A38" s="8" t="s">
        <v>278</v>
      </c>
      <c r="B38" s="6" t="s">
        <v>279</v>
      </c>
      <c r="C38" s="13" t="s">
        <v>7</v>
      </c>
      <c r="D38" s="13">
        <v>-3.6697247706422</v>
      </c>
      <c r="E38" s="13">
        <v>-11.4285714285714</v>
      </c>
      <c r="F38" s="13">
        <v>3.2258064516129</v>
      </c>
      <c r="G38" s="13">
        <v>2.08333333333333</v>
      </c>
      <c r="H38" s="13" t="s">
        <v>7</v>
      </c>
      <c r="I38" s="13">
        <v>0.292397660818725</v>
      </c>
      <c r="J38" s="13">
        <v>3.59572400388726</v>
      </c>
      <c r="K38" s="13">
        <v>-5.62851782363978</v>
      </c>
      <c r="L38" s="13">
        <v>1.68986083499006</v>
      </c>
      <c r="M38" s="13">
        <v>-5.66959921798631</v>
      </c>
      <c r="N38" s="13">
        <v>3.21243523316062</v>
      </c>
      <c r="O38" s="13">
        <v>-5.02008032128514</v>
      </c>
      <c r="P38" s="13">
        <v>4.54545454545456</v>
      </c>
      <c r="Q38" s="13">
        <v>-0.404448938321543</v>
      </c>
      <c r="R38" s="13">
        <v>0.101522842639588</v>
      </c>
      <c r="S38" s="13">
        <v>7.20081135902638</v>
      </c>
      <c r="T38" s="13">
        <v>-4.73036896877956</v>
      </c>
      <c r="U38" s="13">
        <v>-4.96524329692155</v>
      </c>
      <c r="V38" s="13">
        <v>-1.14942528735633</v>
      </c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</row>
    <row r="39" spans="1:40" ht="11.25" customHeight="1">
      <c r="A39" s="8" t="s">
        <v>280</v>
      </c>
      <c r="B39" s="6" t="s">
        <v>231</v>
      </c>
      <c r="C39" s="13" t="s">
        <v>7</v>
      </c>
      <c r="D39" s="13">
        <v>108.510638297872</v>
      </c>
      <c r="E39" s="13">
        <v>19.3877551020408</v>
      </c>
      <c r="F39" s="13">
        <v>30.7692307692308</v>
      </c>
      <c r="G39" s="13">
        <v>-36.6013071895425</v>
      </c>
      <c r="H39" s="13" t="s">
        <v>7</v>
      </c>
      <c r="I39" s="13">
        <v>12.910284463895</v>
      </c>
      <c r="J39" s="13">
        <v>22.6744186046512</v>
      </c>
      <c r="K39" s="13">
        <v>-3.94944707740916</v>
      </c>
      <c r="L39" s="13">
        <v>-0.986842105263149</v>
      </c>
      <c r="M39" s="13">
        <v>-11.4617940199336</v>
      </c>
      <c r="N39" s="13">
        <v>-4.31519699812382</v>
      </c>
      <c r="O39" s="13">
        <v>2.94117647058824</v>
      </c>
      <c r="P39" s="13">
        <v>1.33333333333334</v>
      </c>
      <c r="Q39" s="13">
        <v>2.81954887218045</v>
      </c>
      <c r="R39" s="13">
        <v>14.0767824497258</v>
      </c>
      <c r="S39" s="13">
        <v>0.160256410256413</v>
      </c>
      <c r="T39" s="13">
        <v>5.92</v>
      </c>
      <c r="U39" s="13">
        <v>-2.41691842900303</v>
      </c>
      <c r="V39" s="13">
        <v>-3.09597523219813</v>
      </c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ht="11.25" customHeight="1">
      <c r="A40" s="8" t="s">
        <v>281</v>
      </c>
      <c r="B40" s="6" t="s">
        <v>282</v>
      </c>
      <c r="C40" s="13" t="s">
        <v>7</v>
      </c>
      <c r="D40" s="13" t="s">
        <v>7</v>
      </c>
      <c r="E40" s="13" t="s">
        <v>7</v>
      </c>
      <c r="F40" s="13" t="s">
        <v>7</v>
      </c>
      <c r="G40" s="13" t="s">
        <v>7</v>
      </c>
      <c r="H40" s="13" t="s">
        <v>7</v>
      </c>
      <c r="I40" s="13" t="s">
        <v>7</v>
      </c>
      <c r="J40" s="13" t="s">
        <v>7</v>
      </c>
      <c r="K40" s="13">
        <v>112.5</v>
      </c>
      <c r="L40" s="13">
        <v>58.8235294117647</v>
      </c>
      <c r="M40" s="13">
        <v>-59.2592592592593</v>
      </c>
      <c r="N40" s="13">
        <v>190.909090909091</v>
      </c>
      <c r="O40" s="13">
        <v>6.24999999999999</v>
      </c>
      <c r="P40" s="13">
        <v>55.8823529411765</v>
      </c>
      <c r="Q40" s="13">
        <v>-30.188679245283</v>
      </c>
      <c r="R40" s="13">
        <v>51.3513513513513</v>
      </c>
      <c r="S40" s="13">
        <v>-60.7142857142857</v>
      </c>
      <c r="T40" s="13">
        <v>27.2727272727273</v>
      </c>
      <c r="U40" s="13">
        <v>25</v>
      </c>
      <c r="V40" s="13">
        <v>-60</v>
      </c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s="74" customFormat="1" ht="11.25" customHeight="1">
      <c r="A41" s="8" t="s">
        <v>283</v>
      </c>
      <c r="B41" s="6" t="s">
        <v>284</v>
      </c>
      <c r="C41" s="13" t="s">
        <v>7</v>
      </c>
      <c r="D41" s="13">
        <v>2.42849433351322</v>
      </c>
      <c r="E41" s="13">
        <v>-2.26554267650158</v>
      </c>
      <c r="F41" s="13">
        <v>-4.15094339622642</v>
      </c>
      <c r="G41" s="13">
        <v>-5.79302587176603</v>
      </c>
      <c r="H41" s="13" t="s">
        <v>7</v>
      </c>
      <c r="I41" s="13">
        <v>0.905405405405412</v>
      </c>
      <c r="J41" s="13">
        <v>0.60265166733628</v>
      </c>
      <c r="K41" s="13">
        <v>-0.798722044728434</v>
      </c>
      <c r="L41" s="13">
        <v>-2.2410091250671</v>
      </c>
      <c r="M41" s="13">
        <v>-3.96705559368565</v>
      </c>
      <c r="N41" s="13">
        <v>-3.8021726700972</v>
      </c>
      <c r="O41" s="13">
        <v>3.61812778603269</v>
      </c>
      <c r="P41" s="13">
        <v>2.22270022227002</v>
      </c>
      <c r="Q41" s="13">
        <v>-0.0210422950129729</v>
      </c>
      <c r="R41" s="13">
        <v>2.47649782517188</v>
      </c>
      <c r="S41" s="13">
        <v>1.82789073731773</v>
      </c>
      <c r="T41" s="13">
        <v>2.78338039532068</v>
      </c>
      <c r="U41" s="13">
        <v>-0.65410779696494</v>
      </c>
      <c r="V41" s="13">
        <v>-6.83434290229128</v>
      </c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19" ht="11.25" customHeight="1">
      <c r="A42" s="8"/>
      <c r="B42" s="6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</row>
    <row r="43" spans="1:19" ht="11.25" customHeight="1">
      <c r="A43" s="20"/>
      <c r="B43" s="6" t="s">
        <v>286</v>
      </c>
      <c r="C43" s="17"/>
      <c r="D43" s="17"/>
      <c r="E43" s="17"/>
      <c r="F43" s="17"/>
      <c r="G43" s="17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1.25" customHeight="1">
      <c r="A44" s="20"/>
      <c r="B44" s="6"/>
      <c r="C44" s="17"/>
      <c r="D44" s="17"/>
      <c r="E44" s="17"/>
      <c r="F44" s="17"/>
      <c r="G44" s="17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1.25" customHeight="1">
      <c r="A45" s="6"/>
      <c r="B45" s="6"/>
      <c r="C45" s="60"/>
      <c r="D45" s="60"/>
      <c r="E45" s="60"/>
      <c r="F45" s="60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1.25" customHeight="1">
      <c r="A46" s="6"/>
      <c r="B46" s="69" t="s">
        <v>259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1.25" customHeight="1">
      <c r="A47" s="6"/>
      <c r="B47" s="6" t="s">
        <v>287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1.25" customHeight="1">
      <c r="A48" s="6"/>
      <c r="B48" s="15" t="s">
        <v>288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1.25" customHeight="1">
      <c r="A49" s="6"/>
      <c r="B49" s="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1.25" customHeight="1">
      <c r="A50" s="6"/>
      <c r="B50" s="6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1.25" customHeight="1">
      <c r="A51" s="6"/>
      <c r="B51" s="6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1.25" customHeight="1">
      <c r="A52" s="6"/>
      <c r="B52" s="6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1.25" customHeight="1">
      <c r="A53" s="6"/>
      <c r="B53" s="6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1.25" customHeight="1">
      <c r="A54" s="6"/>
      <c r="B54" s="6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1.25" customHeight="1">
      <c r="A55" s="6"/>
      <c r="B55" s="6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1.25" customHeight="1">
      <c r="A56" s="6"/>
      <c r="B56" s="6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1.25" customHeight="1">
      <c r="A57" s="6"/>
      <c r="B57" s="6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1.25" customHeight="1">
      <c r="A58" s="6"/>
      <c r="B58" s="6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1.25" customHeight="1">
      <c r="A59" s="6"/>
      <c r="B59" s="6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1.25" customHeight="1">
      <c r="A60" s="6"/>
      <c r="B60" s="6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1.25" customHeight="1">
      <c r="A61" s="6"/>
      <c r="B61" s="6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1.25" customHeight="1">
      <c r="A62" s="6"/>
      <c r="B62" s="6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1.25" customHeight="1">
      <c r="A63" s="6"/>
      <c r="B63" s="6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1.25" customHeight="1">
      <c r="A64" s="6"/>
      <c r="B64" s="6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1.25" customHeight="1">
      <c r="A65" s="6"/>
      <c r="B65" s="6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1.25" customHeight="1">
      <c r="A66" s="6"/>
      <c r="B66" s="6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1.25" customHeight="1">
      <c r="A67" s="6"/>
      <c r="B67" s="6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1.25" customHeight="1">
      <c r="A68" s="6"/>
      <c r="B68" s="6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1.25" customHeight="1">
      <c r="A69" s="6"/>
      <c r="B69" s="6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1.25" customHeight="1">
      <c r="A70" s="6"/>
      <c r="B70" s="6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1.25" customHeight="1">
      <c r="A71" s="6"/>
      <c r="B71" s="6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1.25" customHeight="1">
      <c r="A72" s="6"/>
      <c r="B72" s="6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1.25" customHeight="1">
      <c r="A73" s="6"/>
      <c r="B73" s="6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1.25" customHeight="1">
      <c r="A74" s="6"/>
      <c r="B74" s="6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1.25" customHeight="1">
      <c r="A75" s="6"/>
      <c r="B75" s="6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1.25" customHeight="1">
      <c r="A76" s="6"/>
      <c r="B76" s="6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1:19" ht="11.25" customHeight="1">
      <c r="A77" s="6"/>
      <c r="B77" s="6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ht="11.25" customHeight="1">
      <c r="A78" s="6"/>
      <c r="B78" s="6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11.25" customHeight="1">
      <c r="A79" s="6"/>
      <c r="B79" s="6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ht="11.25" customHeight="1">
      <c r="A80" s="6"/>
      <c r="B80" s="6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  <row r="81" spans="1:19" ht="11.25" customHeight="1">
      <c r="A81" s="6"/>
      <c r="B81" s="6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</row>
    <row r="82" spans="1:19" ht="11.25" customHeight="1">
      <c r="A82" s="6"/>
      <c r="B82" s="6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</row>
    <row r="83" spans="1:19" ht="11.25" customHeight="1">
      <c r="A83" s="6"/>
      <c r="B83" s="6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</row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</sheetData>
  <sheetProtection/>
  <printOptions horizontalCentered="1"/>
  <pageMargins left="0" right="0" top="0.393700787401575" bottom="0" header="0" footer="0"/>
  <pageSetup fitToHeight="1" fitToWidth="1" horizontalDpi="600" verticalDpi="600" orientation="landscape" paperSize="9" scale="88" r:id="rId1"/>
  <headerFooter alignWithMargins="0">
    <oddHeader>&amp;C&amp;A</oddHeader>
  </headerFooter>
  <rowBreaks count="1" manualBreakCount="1">
    <brk id="2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7.7109375" style="15" customWidth="1"/>
    <col min="2" max="2" width="25.7109375" style="6" customWidth="1"/>
    <col min="3" max="3" width="6.7109375" style="70" customWidth="1" collapsed="1"/>
    <col min="4" max="6" width="6.7109375" style="70" customWidth="1"/>
    <col min="7" max="58" width="6.7109375" style="28" customWidth="1"/>
    <col min="59" max="16384" width="9.140625" style="28" customWidth="1"/>
  </cols>
  <sheetData>
    <row r="1" spans="1:5" s="61" customFormat="1" ht="12.75" customHeight="1">
      <c r="A1" s="1"/>
      <c r="B1" s="2" t="s">
        <v>289</v>
      </c>
      <c r="C1" s="75"/>
      <c r="D1" s="75"/>
      <c r="E1" s="75"/>
    </row>
    <row r="2" spans="1:9" s="31" customFormat="1" ht="12.75" customHeight="1">
      <c r="A2" s="6"/>
      <c r="B2" s="62" t="s">
        <v>290</v>
      </c>
      <c r="D2" s="76"/>
      <c r="E2" s="76"/>
      <c r="F2" s="76"/>
      <c r="G2" s="76"/>
      <c r="H2" s="76"/>
      <c r="I2" s="76"/>
    </row>
    <row r="3" spans="2:19" s="31" customFormat="1" ht="12.75" customHeight="1">
      <c r="B3" s="8"/>
      <c r="C3" s="63"/>
      <c r="D3" s="63"/>
      <c r="E3" s="63"/>
      <c r="F3" s="77"/>
      <c r="G3" s="63"/>
      <c r="H3" s="63"/>
      <c r="I3" s="63"/>
      <c r="J3" s="63"/>
      <c r="K3" s="63"/>
      <c r="L3" s="64"/>
      <c r="M3" s="63"/>
      <c r="N3" s="63"/>
      <c r="O3" s="63"/>
      <c r="P3" s="64"/>
      <c r="Q3" s="64"/>
      <c r="R3" s="64"/>
      <c r="S3" s="64"/>
    </row>
    <row r="4" spans="1:58" s="31" customFormat="1" ht="11.25" customHeight="1">
      <c r="A4" s="8" t="s">
        <v>2</v>
      </c>
      <c r="B4" s="6"/>
      <c r="C4" s="63">
        <v>1990</v>
      </c>
      <c r="D4" s="63">
        <v>1991</v>
      </c>
      <c r="E4" s="63">
        <v>1992</v>
      </c>
      <c r="F4" s="63">
        <v>1993</v>
      </c>
      <c r="G4" s="63">
        <v>1994</v>
      </c>
      <c r="H4" s="65">
        <v>1995</v>
      </c>
      <c r="I4" s="63">
        <v>1996</v>
      </c>
      <c r="J4" s="63">
        <v>1997</v>
      </c>
      <c r="K4" s="65">
        <v>1998</v>
      </c>
      <c r="L4" s="65">
        <v>1999</v>
      </c>
      <c r="M4" s="65">
        <v>2000</v>
      </c>
      <c r="N4" s="65">
        <v>2001</v>
      </c>
      <c r="O4" s="65">
        <v>2002</v>
      </c>
      <c r="P4" s="65">
        <v>2003</v>
      </c>
      <c r="Q4" s="65">
        <v>2004</v>
      </c>
      <c r="R4" s="65">
        <v>2005</v>
      </c>
      <c r="S4" s="65">
        <v>2006</v>
      </c>
      <c r="T4" s="65">
        <v>2007</v>
      </c>
      <c r="U4" s="65">
        <v>2008</v>
      </c>
      <c r="V4" s="65">
        <v>2009</v>
      </c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</row>
    <row r="5" spans="1:19" s="15" customFormat="1" ht="11.25" customHeight="1">
      <c r="A5" s="12" t="s">
        <v>3</v>
      </c>
      <c r="B5" s="10" t="s">
        <v>291</v>
      </c>
      <c r="C5" s="78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58" s="15" customFormat="1" ht="11.25" customHeight="1">
      <c r="A6" s="12"/>
      <c r="B6" s="10" t="s">
        <v>292</v>
      </c>
      <c r="C6" s="14"/>
      <c r="D6" s="13"/>
      <c r="E6" s="13"/>
      <c r="F6" s="13"/>
      <c r="G6" s="13"/>
      <c r="H6" s="13"/>
      <c r="I6" s="13"/>
      <c r="J6" s="13"/>
      <c r="K6" s="13"/>
      <c r="L6" s="14"/>
      <c r="M6" s="14"/>
      <c r="N6" s="14"/>
      <c r="O6" s="14"/>
      <c r="P6" s="14"/>
      <c r="Q6" s="14"/>
      <c r="R6" s="14"/>
      <c r="S6" s="14"/>
      <c r="T6" s="1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</row>
    <row r="7" spans="1:58" s="15" customFormat="1" ht="11.25" customHeight="1">
      <c r="A7" s="12" t="s">
        <v>293</v>
      </c>
      <c r="B7" s="6" t="s">
        <v>203</v>
      </c>
      <c r="C7" s="13" t="s">
        <v>7</v>
      </c>
      <c r="D7" s="13" t="s">
        <v>7</v>
      </c>
      <c r="E7" s="13" t="s">
        <v>7</v>
      </c>
      <c r="F7" s="13" t="s">
        <v>7</v>
      </c>
      <c r="G7" s="13" t="s">
        <v>7</v>
      </c>
      <c r="H7" s="13" t="s">
        <v>7</v>
      </c>
      <c r="I7" s="13">
        <v>-2.71945753090987</v>
      </c>
      <c r="J7" s="13">
        <v>0.923246058443345</v>
      </c>
      <c r="K7" s="13">
        <v>4.11743999905405</v>
      </c>
      <c r="L7" s="14">
        <v>-0.193142815776005</v>
      </c>
      <c r="M7" s="14">
        <v>-3.89536970694603</v>
      </c>
      <c r="N7" s="14">
        <v>54.9237259100642</v>
      </c>
      <c r="O7" s="14">
        <v>3.32877501613004</v>
      </c>
      <c r="P7" s="14">
        <v>8.81276182667319</v>
      </c>
      <c r="Q7" s="14">
        <v>8.1498172705287</v>
      </c>
      <c r="R7" s="14">
        <v>0.518499857315496</v>
      </c>
      <c r="S7" s="14">
        <v>4.17939801047424</v>
      </c>
      <c r="T7" s="14">
        <v>-1.25762610421471</v>
      </c>
      <c r="U7" s="14">
        <v>-0.0757482475700133</v>
      </c>
      <c r="V7" s="34" t="s">
        <v>7</v>
      </c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</row>
    <row r="8" spans="1:58" s="15" customFormat="1" ht="11.25" customHeight="1">
      <c r="A8" s="12" t="s">
        <v>294</v>
      </c>
      <c r="B8" s="6" t="s">
        <v>205</v>
      </c>
      <c r="C8" s="13" t="s">
        <v>7</v>
      </c>
      <c r="D8" s="13" t="s">
        <v>7</v>
      </c>
      <c r="E8" s="13" t="s">
        <v>7</v>
      </c>
      <c r="F8" s="13" t="s">
        <v>7</v>
      </c>
      <c r="G8" s="13" t="s">
        <v>7</v>
      </c>
      <c r="H8" s="13" t="s">
        <v>7</v>
      </c>
      <c r="I8" s="13">
        <v>19.3627644028029</v>
      </c>
      <c r="J8" s="13">
        <v>-11.9430881826335</v>
      </c>
      <c r="K8" s="13">
        <v>-22.5998430755888</v>
      </c>
      <c r="L8" s="14">
        <v>90.9797558812973</v>
      </c>
      <c r="M8" s="14">
        <v>-5.77702199190388</v>
      </c>
      <c r="N8" s="14">
        <v>0.487111111111105</v>
      </c>
      <c r="O8" s="14">
        <v>-31.0717571297148</v>
      </c>
      <c r="P8" s="14">
        <v>54.1086541086541</v>
      </c>
      <c r="Q8" s="14">
        <v>-22.500788158112</v>
      </c>
      <c r="R8" s="14">
        <v>-18.737071579603</v>
      </c>
      <c r="S8" s="14">
        <v>52.1176839175513</v>
      </c>
      <c r="T8" s="14">
        <v>26.5172270651723</v>
      </c>
      <c r="U8" s="14">
        <v>-1.2593783494105</v>
      </c>
      <c r="V8" s="34" t="s">
        <v>7</v>
      </c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</row>
    <row r="9" spans="1:58" s="15" customFormat="1" ht="11.25" customHeight="1">
      <c r="A9" s="12" t="s">
        <v>295</v>
      </c>
      <c r="B9" s="6" t="s">
        <v>207</v>
      </c>
      <c r="C9" s="13" t="s">
        <v>7</v>
      </c>
      <c r="D9" s="13" t="s">
        <v>7</v>
      </c>
      <c r="E9" s="13" t="s">
        <v>7</v>
      </c>
      <c r="F9" s="13" t="s">
        <v>7</v>
      </c>
      <c r="G9" s="13" t="s">
        <v>7</v>
      </c>
      <c r="H9" s="13" t="s">
        <v>7</v>
      </c>
      <c r="I9" s="13">
        <v>10.10826218773</v>
      </c>
      <c r="J9" s="13">
        <v>1.57388337741091</v>
      </c>
      <c r="K9" s="13">
        <v>-4.09645028450739</v>
      </c>
      <c r="L9" s="14">
        <v>13.1302390159879</v>
      </c>
      <c r="M9" s="14">
        <v>14.9394412328281</v>
      </c>
      <c r="N9" s="14">
        <v>-17.6511691176471</v>
      </c>
      <c r="O9" s="14">
        <v>-0.128336846297338</v>
      </c>
      <c r="P9" s="14">
        <v>1.65697484804187</v>
      </c>
      <c r="Q9" s="14">
        <v>4.14317115318054</v>
      </c>
      <c r="R9" s="14">
        <v>-1.3875213206804</v>
      </c>
      <c r="S9" s="14">
        <v>-13.0038319466317</v>
      </c>
      <c r="T9" s="14">
        <v>-3.80980205447828</v>
      </c>
      <c r="U9" s="14">
        <v>11.2333834147466</v>
      </c>
      <c r="V9" s="34" t="s">
        <v>7</v>
      </c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</row>
    <row r="10" spans="1:58" s="15" customFormat="1" ht="11.25" customHeight="1">
      <c r="A10" s="12" t="s">
        <v>296</v>
      </c>
      <c r="B10" s="6" t="s">
        <v>209</v>
      </c>
      <c r="C10" s="13" t="s">
        <v>7</v>
      </c>
      <c r="D10" s="13" t="s">
        <v>7</v>
      </c>
      <c r="E10" s="13" t="s">
        <v>7</v>
      </c>
      <c r="F10" s="13" t="s">
        <v>7</v>
      </c>
      <c r="G10" s="13" t="s">
        <v>7</v>
      </c>
      <c r="H10" s="13" t="s">
        <v>7</v>
      </c>
      <c r="I10" s="13">
        <v>9.28198276588851</v>
      </c>
      <c r="J10" s="13">
        <v>12.7033994491651</v>
      </c>
      <c r="K10" s="13">
        <v>6.98105726060694</v>
      </c>
      <c r="L10" s="14">
        <v>12.080574491628</v>
      </c>
      <c r="M10" s="14">
        <v>13.4741691927153</v>
      </c>
      <c r="N10" s="14">
        <v>-4.25925260370698</v>
      </c>
      <c r="O10" s="14">
        <v>11.1263908515906</v>
      </c>
      <c r="P10" s="14">
        <v>9.65187255480068</v>
      </c>
      <c r="Q10" s="14">
        <v>6.77075561709655</v>
      </c>
      <c r="R10" s="14">
        <v>0.971078809350075</v>
      </c>
      <c r="S10" s="14">
        <v>10.2373437378879</v>
      </c>
      <c r="T10" s="14">
        <v>6.9908672856382</v>
      </c>
      <c r="U10" s="14">
        <v>3.94133251326998</v>
      </c>
      <c r="V10" s="34" t="s">
        <v>7</v>
      </c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</row>
    <row r="11" spans="1:58" s="15" customFormat="1" ht="11.25" customHeight="1">
      <c r="A11" s="12" t="s">
        <v>297</v>
      </c>
      <c r="B11" s="6" t="s">
        <v>211</v>
      </c>
      <c r="C11" s="13" t="s">
        <v>7</v>
      </c>
      <c r="D11" s="13" t="s">
        <v>7</v>
      </c>
      <c r="E11" s="13" t="s">
        <v>7</v>
      </c>
      <c r="F11" s="13" t="s">
        <v>7</v>
      </c>
      <c r="G11" s="13" t="s">
        <v>7</v>
      </c>
      <c r="H11" s="13" t="s">
        <v>7</v>
      </c>
      <c r="I11" s="13">
        <v>3.58380917664732</v>
      </c>
      <c r="J11" s="13">
        <v>0.385583103655296</v>
      </c>
      <c r="K11" s="13">
        <v>1.67800934108821</v>
      </c>
      <c r="L11" s="14">
        <v>2.67066436133533</v>
      </c>
      <c r="M11" s="14">
        <v>9.27772323655553</v>
      </c>
      <c r="N11" s="14">
        <v>-3.77780796427242</v>
      </c>
      <c r="O11" s="14">
        <v>-1.60195569688728</v>
      </c>
      <c r="P11" s="14">
        <v>7.31693553807756</v>
      </c>
      <c r="Q11" s="14">
        <v>22.7876820254872</v>
      </c>
      <c r="R11" s="14">
        <v>0.796775762629392</v>
      </c>
      <c r="S11" s="14">
        <v>-7.23086718084156</v>
      </c>
      <c r="T11" s="14">
        <v>3.19714579349615</v>
      </c>
      <c r="U11" s="14">
        <v>-8.66054726408448</v>
      </c>
      <c r="V11" s="34" t="s">
        <v>7</v>
      </c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</row>
    <row r="12" spans="1:58" s="15" customFormat="1" ht="11.25" customHeight="1">
      <c r="A12" s="12" t="s">
        <v>298</v>
      </c>
      <c r="B12" s="6" t="s">
        <v>213</v>
      </c>
      <c r="C12" s="13" t="s">
        <v>7</v>
      </c>
      <c r="D12" s="13" t="s">
        <v>7</v>
      </c>
      <c r="E12" s="13" t="s">
        <v>7</v>
      </c>
      <c r="F12" s="13" t="s">
        <v>7</v>
      </c>
      <c r="G12" s="13" t="s">
        <v>7</v>
      </c>
      <c r="H12" s="13" t="s">
        <v>7</v>
      </c>
      <c r="I12" s="13">
        <v>2.14880466887658</v>
      </c>
      <c r="J12" s="13">
        <v>4.09920002461513</v>
      </c>
      <c r="K12" s="13">
        <v>2.58587324147442</v>
      </c>
      <c r="L12" s="14">
        <v>7.33026572500277</v>
      </c>
      <c r="M12" s="14">
        <v>5.80481985156458</v>
      </c>
      <c r="N12" s="14">
        <v>-15.4667724978974</v>
      </c>
      <c r="O12" s="14">
        <v>2.43534527777399</v>
      </c>
      <c r="P12" s="14">
        <v>2.9885377895375</v>
      </c>
      <c r="Q12" s="14">
        <v>3.82984384952413</v>
      </c>
      <c r="R12" s="14">
        <v>1.80964130019725</v>
      </c>
      <c r="S12" s="14">
        <v>2.21576981977643</v>
      </c>
      <c r="T12" s="14">
        <v>-3.23960341543016</v>
      </c>
      <c r="U12" s="14">
        <v>-9.43709959139902</v>
      </c>
      <c r="V12" s="34" t="s">
        <v>7</v>
      </c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</row>
    <row r="13" spans="1:58" s="15" customFormat="1" ht="11.25" customHeight="1">
      <c r="A13" s="12" t="s">
        <v>299</v>
      </c>
      <c r="B13" s="6" t="s">
        <v>215</v>
      </c>
      <c r="C13" s="13" t="s">
        <v>7</v>
      </c>
      <c r="D13" s="13" t="s">
        <v>7</v>
      </c>
      <c r="E13" s="13" t="s">
        <v>7</v>
      </c>
      <c r="F13" s="13" t="s">
        <v>7</v>
      </c>
      <c r="G13" s="13" t="s">
        <v>7</v>
      </c>
      <c r="H13" s="13" t="s">
        <v>7</v>
      </c>
      <c r="I13" s="13">
        <v>4.41216530288889</v>
      </c>
      <c r="J13" s="13">
        <v>-0.673994606357868</v>
      </c>
      <c r="K13" s="13">
        <v>-1.73267816864122</v>
      </c>
      <c r="L13" s="14">
        <v>9.76625877130151</v>
      </c>
      <c r="M13" s="14">
        <v>6.4148060365543</v>
      </c>
      <c r="N13" s="14">
        <v>8.1592985253089</v>
      </c>
      <c r="O13" s="14">
        <v>6.75072543631359</v>
      </c>
      <c r="P13" s="14">
        <v>0.109975769286807</v>
      </c>
      <c r="Q13" s="14">
        <v>2.56454951331723</v>
      </c>
      <c r="R13" s="14">
        <v>1.53876059576645</v>
      </c>
      <c r="S13" s="14">
        <v>1.98328145236124</v>
      </c>
      <c r="T13" s="14">
        <v>-5.1844751206981</v>
      </c>
      <c r="U13" s="14">
        <v>-0.315881510847339</v>
      </c>
      <c r="V13" s="34" t="s">
        <v>7</v>
      </c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</row>
    <row r="14" spans="1:58" s="15" customFormat="1" ht="11.25" customHeight="1">
      <c r="A14" s="12" t="s">
        <v>300</v>
      </c>
      <c r="B14" s="4" t="s">
        <v>217</v>
      </c>
      <c r="C14" s="13" t="s">
        <v>7</v>
      </c>
      <c r="D14" s="13" t="s">
        <v>7</v>
      </c>
      <c r="E14" s="13" t="s">
        <v>7</v>
      </c>
      <c r="F14" s="13" t="s">
        <v>7</v>
      </c>
      <c r="G14" s="13" t="s">
        <v>7</v>
      </c>
      <c r="H14" s="13" t="s">
        <v>7</v>
      </c>
      <c r="I14" s="13">
        <v>10.7659460240855</v>
      </c>
      <c r="J14" s="13">
        <v>-0.710994651911136</v>
      </c>
      <c r="K14" s="13">
        <v>3.08540711421803</v>
      </c>
      <c r="L14" s="14">
        <v>22.292919281335</v>
      </c>
      <c r="M14" s="14">
        <v>4.8119876377426</v>
      </c>
      <c r="N14" s="14">
        <v>-15.633799682035</v>
      </c>
      <c r="O14" s="14">
        <v>-4.33631546449855</v>
      </c>
      <c r="P14" s="14">
        <v>10.958301038945</v>
      </c>
      <c r="Q14" s="14">
        <v>2.32001451583198</v>
      </c>
      <c r="R14" s="14">
        <v>2.81882847748042</v>
      </c>
      <c r="S14" s="14">
        <v>-7.61480924286808</v>
      </c>
      <c r="T14" s="14">
        <v>-2.47471944032924</v>
      </c>
      <c r="U14" s="14">
        <v>-1.98134539833801</v>
      </c>
      <c r="V14" s="34" t="s">
        <v>7</v>
      </c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</row>
    <row r="15" spans="1:58" s="15" customFormat="1" ht="11.25" customHeight="1">
      <c r="A15" s="12" t="s">
        <v>301</v>
      </c>
      <c r="B15" s="6" t="s">
        <v>219</v>
      </c>
      <c r="C15" s="13" t="s">
        <v>7</v>
      </c>
      <c r="D15" s="13" t="s">
        <v>7</v>
      </c>
      <c r="E15" s="13" t="s">
        <v>7</v>
      </c>
      <c r="F15" s="13" t="s">
        <v>7</v>
      </c>
      <c r="G15" s="13" t="s">
        <v>7</v>
      </c>
      <c r="H15" s="13" t="s">
        <v>7</v>
      </c>
      <c r="I15" s="13">
        <v>4.00145975496429</v>
      </c>
      <c r="J15" s="13">
        <v>2.67174053389749</v>
      </c>
      <c r="K15" s="13">
        <v>2.99756604158893</v>
      </c>
      <c r="L15" s="14">
        <v>15.7339191907831</v>
      </c>
      <c r="M15" s="14">
        <v>9.94824729282935</v>
      </c>
      <c r="N15" s="14">
        <v>-0.875101678883883</v>
      </c>
      <c r="O15" s="14">
        <v>10.1317534265175</v>
      </c>
      <c r="P15" s="14">
        <v>4.40957879909641</v>
      </c>
      <c r="Q15" s="14">
        <v>6.74591246064787</v>
      </c>
      <c r="R15" s="14">
        <v>0.395247988077886</v>
      </c>
      <c r="S15" s="14">
        <v>0.541207772775081</v>
      </c>
      <c r="T15" s="14">
        <v>0.414109713851727</v>
      </c>
      <c r="U15" s="14">
        <v>-3.97155606091932</v>
      </c>
      <c r="V15" s="34" t="s">
        <v>7</v>
      </c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</row>
    <row r="16" spans="1:58" s="15" customFormat="1" ht="11.25" customHeight="1">
      <c r="A16" s="12" t="s">
        <v>302</v>
      </c>
      <c r="B16" s="6" t="s">
        <v>221</v>
      </c>
      <c r="C16" s="13" t="s">
        <v>7</v>
      </c>
      <c r="D16" s="13" t="s">
        <v>7</v>
      </c>
      <c r="E16" s="13" t="s">
        <v>7</v>
      </c>
      <c r="F16" s="13" t="s">
        <v>7</v>
      </c>
      <c r="G16" s="13" t="s">
        <v>7</v>
      </c>
      <c r="H16" s="13" t="s">
        <v>7</v>
      </c>
      <c r="I16" s="13">
        <v>7.84281312447808</v>
      </c>
      <c r="J16" s="13">
        <v>14.6519700555056</v>
      </c>
      <c r="K16" s="13">
        <v>11.8742439417728</v>
      </c>
      <c r="L16" s="14">
        <v>29.9453321216415</v>
      </c>
      <c r="M16" s="14">
        <v>25.720636688135</v>
      </c>
      <c r="N16" s="14">
        <v>-11.2614793073085</v>
      </c>
      <c r="O16" s="14">
        <v>6.72335251881867</v>
      </c>
      <c r="P16" s="14">
        <v>19.853241727452</v>
      </c>
      <c r="Q16" s="14">
        <v>12.3634841390431</v>
      </c>
      <c r="R16" s="14">
        <v>-0.375815873022377</v>
      </c>
      <c r="S16" s="14">
        <v>-5.98893160470256</v>
      </c>
      <c r="T16" s="14">
        <v>18.0157511646572</v>
      </c>
      <c r="U16" s="14">
        <v>24.0067567835927</v>
      </c>
      <c r="V16" s="34" t="s">
        <v>7</v>
      </c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</row>
    <row r="17" spans="1:58" s="15" customFormat="1" ht="11.25" customHeight="1">
      <c r="A17" s="12" t="s">
        <v>303</v>
      </c>
      <c r="B17" s="6" t="s">
        <v>223</v>
      </c>
      <c r="C17" s="13" t="s">
        <v>7</v>
      </c>
      <c r="D17" s="13" t="s">
        <v>7</v>
      </c>
      <c r="E17" s="13" t="s">
        <v>7</v>
      </c>
      <c r="F17" s="13" t="s">
        <v>7</v>
      </c>
      <c r="G17" s="13" t="s">
        <v>7</v>
      </c>
      <c r="H17" s="13" t="s">
        <v>7</v>
      </c>
      <c r="I17" s="13">
        <v>-0.402337470244445</v>
      </c>
      <c r="J17" s="13">
        <v>-11.6652622482207</v>
      </c>
      <c r="K17" s="13">
        <v>-10.1120611758679</v>
      </c>
      <c r="L17" s="14">
        <v>-0.205548836581665</v>
      </c>
      <c r="M17" s="14">
        <v>-2.41748748993943</v>
      </c>
      <c r="N17" s="14">
        <v>32.5235082124063</v>
      </c>
      <c r="O17" s="14">
        <v>-4.44930404642097</v>
      </c>
      <c r="P17" s="14">
        <v>0.416471186446175</v>
      </c>
      <c r="Q17" s="14">
        <v>-11.1851939127821</v>
      </c>
      <c r="R17" s="14">
        <v>0.589520238882651</v>
      </c>
      <c r="S17" s="14">
        <v>4.05378411224261</v>
      </c>
      <c r="T17" s="14">
        <v>-7.98748836842347</v>
      </c>
      <c r="U17" s="14">
        <v>0.194676106953588</v>
      </c>
      <c r="V17" s="34" t="s">
        <v>7</v>
      </c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</row>
    <row r="18" spans="1:58" s="15" customFormat="1" ht="11.25" customHeight="1">
      <c r="A18" s="12" t="s">
        <v>304</v>
      </c>
      <c r="B18" s="6" t="s">
        <v>225</v>
      </c>
      <c r="C18" s="13" t="s">
        <v>7</v>
      </c>
      <c r="D18" s="13" t="s">
        <v>7</v>
      </c>
      <c r="E18" s="13" t="s">
        <v>7</v>
      </c>
      <c r="F18" s="13" t="s">
        <v>7</v>
      </c>
      <c r="G18" s="13" t="s">
        <v>7</v>
      </c>
      <c r="H18" s="13" t="s">
        <v>7</v>
      </c>
      <c r="I18" s="13">
        <v>0.103434630443084</v>
      </c>
      <c r="J18" s="13">
        <v>-0.0193077162651767</v>
      </c>
      <c r="K18" s="13">
        <v>-0.10038620710536</v>
      </c>
      <c r="L18" s="14">
        <v>-0.431804343210361</v>
      </c>
      <c r="M18" s="14">
        <v>-4.75966655860921</v>
      </c>
      <c r="N18" s="14">
        <v>-27.0704989327641</v>
      </c>
      <c r="O18" s="14">
        <v>-6.21487104564852</v>
      </c>
      <c r="P18" s="14">
        <v>-1.92661767244122</v>
      </c>
      <c r="Q18" s="14">
        <v>0.275192315865554</v>
      </c>
      <c r="R18" s="14">
        <v>-0.301686150044053</v>
      </c>
      <c r="S18" s="14">
        <v>-1.80263107170753</v>
      </c>
      <c r="T18" s="14">
        <v>3.91931808389425</v>
      </c>
      <c r="U18" s="14">
        <v>-1.67725196616308</v>
      </c>
      <c r="V18" s="34" t="s">
        <v>7</v>
      </c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</row>
    <row r="19" spans="1:58" s="15" customFormat="1" ht="11.25" customHeight="1">
      <c r="A19" s="12" t="s">
        <v>305</v>
      </c>
      <c r="B19" s="6" t="s">
        <v>227</v>
      </c>
      <c r="C19" s="13" t="s">
        <v>7</v>
      </c>
      <c r="D19" s="13" t="s">
        <v>7</v>
      </c>
      <c r="E19" s="13" t="s">
        <v>7</v>
      </c>
      <c r="F19" s="13" t="s">
        <v>7</v>
      </c>
      <c r="G19" s="13" t="s">
        <v>7</v>
      </c>
      <c r="H19" s="13" t="s">
        <v>7</v>
      </c>
      <c r="I19" s="13">
        <v>0.532457656509483</v>
      </c>
      <c r="J19" s="13">
        <v>0.520859890842496</v>
      </c>
      <c r="K19" s="13">
        <v>1.37446598332052</v>
      </c>
      <c r="L19" s="14">
        <v>1.00953129412193</v>
      </c>
      <c r="M19" s="14">
        <v>-0.674499564838989</v>
      </c>
      <c r="N19" s="14">
        <v>-7.08045169385193</v>
      </c>
      <c r="O19" s="14">
        <v>3.20878378728154</v>
      </c>
      <c r="P19" s="14">
        <v>-4.31098021642936</v>
      </c>
      <c r="Q19" s="14">
        <v>4.00603182212586</v>
      </c>
      <c r="R19" s="14">
        <v>-2.25253007069919</v>
      </c>
      <c r="S19" s="14">
        <v>-2.85269153930039</v>
      </c>
      <c r="T19" s="14">
        <v>1.90583467102423</v>
      </c>
      <c r="U19" s="14">
        <v>-2.79471969707668</v>
      </c>
      <c r="V19" s="34" t="s">
        <v>7</v>
      </c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</row>
    <row r="20" spans="1:58" s="15" customFormat="1" ht="11.25" customHeight="1">
      <c r="A20" s="12" t="s">
        <v>306</v>
      </c>
      <c r="B20" s="6" t="s">
        <v>229</v>
      </c>
      <c r="C20" s="13" t="s">
        <v>7</v>
      </c>
      <c r="D20" s="13" t="s">
        <v>7</v>
      </c>
      <c r="E20" s="13" t="s">
        <v>7</v>
      </c>
      <c r="F20" s="13" t="s">
        <v>7</v>
      </c>
      <c r="G20" s="13" t="s">
        <v>7</v>
      </c>
      <c r="H20" s="13" t="s">
        <v>7</v>
      </c>
      <c r="I20" s="13">
        <v>1.49917460584283</v>
      </c>
      <c r="J20" s="13">
        <v>2.64482825797435</v>
      </c>
      <c r="K20" s="13">
        <v>-2.14660802120355</v>
      </c>
      <c r="L20" s="14">
        <v>-6.83095125318034</v>
      </c>
      <c r="M20" s="14">
        <v>10.1789617903899</v>
      </c>
      <c r="N20" s="14">
        <v>11.280416067279</v>
      </c>
      <c r="O20" s="14">
        <v>3.45788610346134</v>
      </c>
      <c r="P20" s="14">
        <v>8.33293700580332</v>
      </c>
      <c r="Q20" s="14">
        <v>-0.0630005133793936</v>
      </c>
      <c r="R20" s="14">
        <v>0.0660003133546022</v>
      </c>
      <c r="S20" s="14">
        <v>-3.57848320706254</v>
      </c>
      <c r="T20" s="14">
        <v>-0.13181677112308</v>
      </c>
      <c r="U20" s="14">
        <v>0.590931887119876</v>
      </c>
      <c r="V20" s="34" t="s">
        <v>7</v>
      </c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</row>
    <row r="21" spans="1:58" s="15" customFormat="1" ht="11.25" customHeight="1">
      <c r="A21" s="12" t="s">
        <v>307</v>
      </c>
      <c r="B21" s="6" t="s">
        <v>231</v>
      </c>
      <c r="C21" s="13" t="s">
        <v>7</v>
      </c>
      <c r="D21" s="13" t="s">
        <v>7</v>
      </c>
      <c r="E21" s="13" t="s">
        <v>7</v>
      </c>
      <c r="F21" s="13" t="s">
        <v>7</v>
      </c>
      <c r="G21" s="13" t="s">
        <v>7</v>
      </c>
      <c r="H21" s="13" t="s">
        <v>7</v>
      </c>
      <c r="I21" s="13">
        <v>4.16917954227197</v>
      </c>
      <c r="J21" s="13">
        <v>-15.7521273114104</v>
      </c>
      <c r="K21" s="13">
        <v>3.80393666451739</v>
      </c>
      <c r="L21" s="14">
        <v>-2.56884974447145</v>
      </c>
      <c r="M21" s="14">
        <v>3.9288959943821</v>
      </c>
      <c r="N21" s="14">
        <v>-20.8642511153601</v>
      </c>
      <c r="O21" s="14">
        <v>2.70321632446906</v>
      </c>
      <c r="P21" s="14">
        <v>5.94589972997851</v>
      </c>
      <c r="Q21" s="14">
        <v>2.16101427977258</v>
      </c>
      <c r="R21" s="14">
        <v>-3.88403949281503</v>
      </c>
      <c r="S21" s="14">
        <v>-7.86872958753057</v>
      </c>
      <c r="T21" s="14">
        <v>6.03775638383752</v>
      </c>
      <c r="U21" s="14">
        <v>8.96913494629396</v>
      </c>
      <c r="V21" s="34" t="s">
        <v>7</v>
      </c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</row>
    <row r="22" spans="1:58" s="15" customFormat="1" ht="11.25" customHeight="1">
      <c r="A22" s="12" t="s">
        <v>308</v>
      </c>
      <c r="B22" s="6" t="s">
        <v>239</v>
      </c>
      <c r="C22" s="13" t="s">
        <v>7</v>
      </c>
      <c r="D22" s="13" t="s">
        <v>7</v>
      </c>
      <c r="E22" s="13" t="s">
        <v>7</v>
      </c>
      <c r="F22" s="13" t="s">
        <v>7</v>
      </c>
      <c r="G22" s="13" t="s">
        <v>7</v>
      </c>
      <c r="H22" s="13" t="s">
        <v>7</v>
      </c>
      <c r="I22" s="13">
        <v>4.18004504080936</v>
      </c>
      <c r="J22" s="13">
        <v>4.20255142968959</v>
      </c>
      <c r="K22" s="13">
        <v>2.59597304863698</v>
      </c>
      <c r="L22" s="14">
        <v>7.3969710908845</v>
      </c>
      <c r="M22" s="14">
        <v>6.77375269148188</v>
      </c>
      <c r="N22" s="14">
        <v>7.07591336263984</v>
      </c>
      <c r="O22" s="14">
        <v>4.60012063140839</v>
      </c>
      <c r="P22" s="14">
        <v>5.08969835401183</v>
      </c>
      <c r="Q22" s="14">
        <v>4.06625705673875</v>
      </c>
      <c r="R22" s="14">
        <v>1.39664666140878</v>
      </c>
      <c r="S22" s="14">
        <v>2.89907966530162</v>
      </c>
      <c r="T22" s="14">
        <v>2.25115359709645</v>
      </c>
      <c r="U22" s="14">
        <v>1.29462733239102</v>
      </c>
      <c r="V22" s="14">
        <v>1.22765039841762</v>
      </c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</row>
    <row r="23" spans="1:58" s="15" customFormat="1" ht="11.2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3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</row>
    <row r="24" spans="1:22" s="15" customFormat="1" ht="11.25" customHeight="1">
      <c r="A24" s="8"/>
      <c r="B24" s="10" t="s">
        <v>309</v>
      </c>
      <c r="C24" s="6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6"/>
      <c r="U24" s="6"/>
      <c r="V24" s="6"/>
    </row>
    <row r="25" spans="1:22" s="15" customFormat="1" ht="11.25" customHeight="1">
      <c r="A25" s="8"/>
      <c r="B25" s="10" t="s">
        <v>310</v>
      </c>
      <c r="C25" s="6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6"/>
      <c r="U25" s="6"/>
      <c r="V25" s="6"/>
    </row>
    <row r="26" spans="1:22" s="15" customFormat="1" ht="11.25" customHeight="1">
      <c r="A26" s="8" t="s">
        <v>311</v>
      </c>
      <c r="B26" s="6" t="s">
        <v>312</v>
      </c>
      <c r="C26" s="29" t="s">
        <v>7</v>
      </c>
      <c r="D26" s="29" t="s">
        <v>7</v>
      </c>
      <c r="E26" s="29">
        <v>239.66</v>
      </c>
      <c r="F26" s="29">
        <v>322.24</v>
      </c>
      <c r="G26" s="29">
        <v>431.97</v>
      </c>
      <c r="H26" s="29">
        <v>624.34</v>
      </c>
      <c r="I26" s="29">
        <v>802.49</v>
      </c>
      <c r="J26" s="29">
        <v>971.88</v>
      </c>
      <c r="K26" s="29">
        <v>1144.12</v>
      </c>
      <c r="L26" s="29">
        <v>1553.98</v>
      </c>
      <c r="M26" s="29">
        <v>1711.82</v>
      </c>
      <c r="N26" s="29">
        <v>1861.35</v>
      </c>
      <c r="O26" s="29">
        <v>1958.87</v>
      </c>
      <c r="P26" s="29">
        <v>1983.38</v>
      </c>
      <c r="Q26" s="29">
        <v>2133.76</v>
      </c>
      <c r="R26" s="29">
        <v>2345</v>
      </c>
      <c r="S26" s="29">
        <v>2377.31</v>
      </c>
      <c r="T26" s="29">
        <v>2593.94</v>
      </c>
      <c r="U26" s="29">
        <v>2942.51</v>
      </c>
      <c r="V26" s="29" t="s">
        <v>7</v>
      </c>
    </row>
    <row r="27" spans="1:22" s="15" customFormat="1" ht="11.25" customHeight="1">
      <c r="A27" s="8" t="s">
        <v>313</v>
      </c>
      <c r="B27" s="6" t="s">
        <v>314</v>
      </c>
      <c r="C27" s="29" t="s">
        <v>7</v>
      </c>
      <c r="D27" s="29" t="s">
        <v>7</v>
      </c>
      <c r="E27" s="29">
        <v>260.19</v>
      </c>
      <c r="F27" s="29">
        <v>330.02</v>
      </c>
      <c r="G27" s="29">
        <v>452.3</v>
      </c>
      <c r="H27" s="29">
        <v>587.79</v>
      </c>
      <c r="I27" s="29">
        <v>756.79</v>
      </c>
      <c r="J27" s="29">
        <v>898.76</v>
      </c>
      <c r="K27" s="29">
        <v>1013.12</v>
      </c>
      <c r="L27" s="29">
        <v>1350.55</v>
      </c>
      <c r="M27" s="29">
        <v>1355.23</v>
      </c>
      <c r="N27" s="29">
        <v>1428.16</v>
      </c>
      <c r="O27" s="29">
        <v>1452.46</v>
      </c>
      <c r="P27" s="29">
        <v>1650.13</v>
      </c>
      <c r="Q27" s="29">
        <v>1612</v>
      </c>
      <c r="R27" s="29">
        <v>1773</v>
      </c>
      <c r="S27" s="29">
        <v>1796.87</v>
      </c>
      <c r="T27" s="29">
        <v>1921.3</v>
      </c>
      <c r="U27" s="29">
        <v>2145.39</v>
      </c>
      <c r="V27" s="29" t="s">
        <v>7</v>
      </c>
    </row>
    <row r="28" spans="1:22" s="15" customFormat="1" ht="11.25" customHeight="1">
      <c r="A28" s="8" t="s">
        <v>315</v>
      </c>
      <c r="B28" s="6" t="s">
        <v>207</v>
      </c>
      <c r="C28" s="29" t="s">
        <v>7</v>
      </c>
      <c r="D28" s="29" t="s">
        <v>7</v>
      </c>
      <c r="E28" s="29">
        <v>475.81</v>
      </c>
      <c r="F28" s="29">
        <v>682.57</v>
      </c>
      <c r="G28" s="29">
        <v>1044.53</v>
      </c>
      <c r="H28" s="29">
        <v>1336.91</v>
      </c>
      <c r="I28" s="29">
        <v>1676.76</v>
      </c>
      <c r="J28" s="29">
        <v>1958.04</v>
      </c>
      <c r="K28" s="29">
        <v>2253.43</v>
      </c>
      <c r="L28" s="29">
        <v>2944.23</v>
      </c>
      <c r="M28" s="29">
        <v>3210.05</v>
      </c>
      <c r="N28" s="29">
        <v>3509.34</v>
      </c>
      <c r="O28" s="29">
        <v>3693.14</v>
      </c>
      <c r="P28" s="29">
        <v>3767.69</v>
      </c>
      <c r="Q28" s="29">
        <v>4062.42</v>
      </c>
      <c r="R28" s="29">
        <v>4347</v>
      </c>
      <c r="S28" s="29">
        <v>4570.24</v>
      </c>
      <c r="T28" s="29">
        <v>4882.55</v>
      </c>
      <c r="U28" s="29">
        <v>5419.89</v>
      </c>
      <c r="V28" s="29" t="s">
        <v>7</v>
      </c>
    </row>
    <row r="29" spans="1:22" s="15" customFormat="1" ht="11.25" customHeight="1">
      <c r="A29" s="8" t="s">
        <v>316</v>
      </c>
      <c r="B29" s="6" t="s">
        <v>209</v>
      </c>
      <c r="C29" s="29" t="s">
        <v>7</v>
      </c>
      <c r="D29" s="29" t="s">
        <v>7</v>
      </c>
      <c r="E29" s="29">
        <v>267.25</v>
      </c>
      <c r="F29" s="29">
        <v>361.89</v>
      </c>
      <c r="G29" s="29">
        <v>494.86</v>
      </c>
      <c r="H29" s="29">
        <v>656.65</v>
      </c>
      <c r="I29" s="29">
        <v>832.83</v>
      </c>
      <c r="J29" s="29">
        <v>1014.86</v>
      </c>
      <c r="K29" s="29">
        <v>1164.41</v>
      </c>
      <c r="L29" s="29">
        <v>1598.89</v>
      </c>
      <c r="M29" s="29">
        <v>1756.43</v>
      </c>
      <c r="N29" s="29">
        <v>1866.51</v>
      </c>
      <c r="O29" s="29">
        <v>1911.52</v>
      </c>
      <c r="P29" s="29">
        <v>1980.73</v>
      </c>
      <c r="Q29" s="29">
        <v>2053.65</v>
      </c>
      <c r="R29" s="29">
        <v>2124</v>
      </c>
      <c r="S29" s="29">
        <v>2245.95</v>
      </c>
      <c r="T29" s="29">
        <v>2450.66</v>
      </c>
      <c r="U29" s="29">
        <v>2706.32</v>
      </c>
      <c r="V29" s="29" t="s">
        <v>7</v>
      </c>
    </row>
    <row r="30" spans="1:22" s="15" customFormat="1" ht="11.25" customHeight="1">
      <c r="A30" s="8" t="s">
        <v>317</v>
      </c>
      <c r="B30" s="6" t="s">
        <v>211</v>
      </c>
      <c r="C30" s="29" t="s">
        <v>7</v>
      </c>
      <c r="D30" s="29" t="s">
        <v>7</v>
      </c>
      <c r="E30" s="29">
        <v>377.13</v>
      </c>
      <c r="F30" s="29">
        <v>553.52</v>
      </c>
      <c r="G30" s="29">
        <v>787.73</v>
      </c>
      <c r="H30" s="29">
        <v>1009.99</v>
      </c>
      <c r="I30" s="29">
        <v>1256.96</v>
      </c>
      <c r="J30" s="29">
        <v>1481.38</v>
      </c>
      <c r="K30" s="29">
        <v>1694.5</v>
      </c>
      <c r="L30" s="29">
        <v>2304.81</v>
      </c>
      <c r="M30" s="29">
        <v>2562.91</v>
      </c>
      <c r="N30" s="29">
        <v>2792.18</v>
      </c>
      <c r="O30" s="29">
        <v>2909.4</v>
      </c>
      <c r="P30" s="29">
        <v>2999.87</v>
      </c>
      <c r="Q30" s="29">
        <v>3145.2</v>
      </c>
      <c r="R30" s="29">
        <v>3285</v>
      </c>
      <c r="S30" s="29">
        <v>3451.37</v>
      </c>
      <c r="T30" s="29">
        <v>3737.19</v>
      </c>
      <c r="U30" s="29">
        <v>4124.57</v>
      </c>
      <c r="V30" s="29" t="s">
        <v>7</v>
      </c>
    </row>
    <row r="31" spans="1:22" s="15" customFormat="1" ht="11.25" customHeight="1">
      <c r="A31" s="8" t="s">
        <v>318</v>
      </c>
      <c r="B31" s="6" t="s">
        <v>213</v>
      </c>
      <c r="C31" s="29" t="s">
        <v>7</v>
      </c>
      <c r="D31" s="29" t="s">
        <v>7</v>
      </c>
      <c r="E31" s="29">
        <v>296.95</v>
      </c>
      <c r="F31" s="29">
        <v>367.8</v>
      </c>
      <c r="G31" s="29">
        <v>464.42</v>
      </c>
      <c r="H31" s="29">
        <v>600.84</v>
      </c>
      <c r="I31" s="29">
        <v>762.61</v>
      </c>
      <c r="J31" s="29">
        <v>960.46</v>
      </c>
      <c r="K31" s="29">
        <v>1132.65</v>
      </c>
      <c r="L31" s="29">
        <v>1558.25</v>
      </c>
      <c r="M31" s="29">
        <v>1705.82</v>
      </c>
      <c r="N31" s="29">
        <v>1745.39</v>
      </c>
      <c r="O31" s="29">
        <v>1760.48</v>
      </c>
      <c r="P31" s="29">
        <v>1810.14</v>
      </c>
      <c r="Q31" s="29">
        <v>1844.57</v>
      </c>
      <c r="R31" s="29">
        <v>1907</v>
      </c>
      <c r="S31" s="29">
        <v>2041.17</v>
      </c>
      <c r="T31" s="29">
        <v>2252.1</v>
      </c>
      <c r="U31" s="29">
        <v>2492.27</v>
      </c>
      <c r="V31" s="29" t="s">
        <v>7</v>
      </c>
    </row>
    <row r="32" spans="1:22" s="15" customFormat="1" ht="11.25" customHeight="1">
      <c r="A32" s="8" t="s">
        <v>319</v>
      </c>
      <c r="B32" s="6" t="s">
        <v>215</v>
      </c>
      <c r="C32" s="29" t="s">
        <v>7</v>
      </c>
      <c r="D32" s="29" t="s">
        <v>7</v>
      </c>
      <c r="E32" s="29">
        <v>257.84</v>
      </c>
      <c r="F32" s="29">
        <v>323.24</v>
      </c>
      <c r="G32" s="29">
        <v>437.65</v>
      </c>
      <c r="H32" s="29">
        <v>576.91</v>
      </c>
      <c r="I32" s="29">
        <v>720.24</v>
      </c>
      <c r="J32" s="29">
        <v>892.42</v>
      </c>
      <c r="K32" s="29">
        <v>1040.99</v>
      </c>
      <c r="L32" s="29">
        <v>1472.99</v>
      </c>
      <c r="M32" s="29">
        <v>1589.92</v>
      </c>
      <c r="N32" s="29">
        <v>1722.71</v>
      </c>
      <c r="O32" s="29">
        <v>1726.66</v>
      </c>
      <c r="P32" s="29">
        <v>1831.34</v>
      </c>
      <c r="Q32" s="29">
        <v>1874.68</v>
      </c>
      <c r="R32" s="29">
        <v>1922</v>
      </c>
      <c r="S32" s="29">
        <v>2014.17</v>
      </c>
      <c r="T32" s="29">
        <v>2193.53</v>
      </c>
      <c r="U32" s="29">
        <v>2433.41</v>
      </c>
      <c r="V32" s="29" t="s">
        <v>7</v>
      </c>
    </row>
    <row r="33" spans="1:22" s="15" customFormat="1" ht="11.25" customHeight="1">
      <c r="A33" s="8" t="s">
        <v>320</v>
      </c>
      <c r="B33" s="6" t="s">
        <v>217</v>
      </c>
      <c r="C33" s="29" t="s">
        <v>7</v>
      </c>
      <c r="D33" s="29" t="s">
        <v>7</v>
      </c>
      <c r="E33" s="29">
        <v>211.24</v>
      </c>
      <c r="F33" s="29">
        <v>261.21</v>
      </c>
      <c r="G33" s="29">
        <v>365.52</v>
      </c>
      <c r="H33" s="29">
        <v>491.68</v>
      </c>
      <c r="I33" s="29">
        <v>606.64</v>
      </c>
      <c r="J33" s="29">
        <v>762.56</v>
      </c>
      <c r="K33" s="29">
        <v>895.39</v>
      </c>
      <c r="L33" s="29">
        <v>1208.79</v>
      </c>
      <c r="M33" s="29">
        <v>1301.49</v>
      </c>
      <c r="N33" s="29">
        <v>1354.89</v>
      </c>
      <c r="O33" s="29">
        <v>1370.84</v>
      </c>
      <c r="P33" s="29">
        <v>1457.12</v>
      </c>
      <c r="Q33" s="29">
        <v>1473.04</v>
      </c>
      <c r="R33" s="29">
        <v>1513</v>
      </c>
      <c r="S33" s="29">
        <v>1559.26</v>
      </c>
      <c r="T33" s="29">
        <v>1660.94</v>
      </c>
      <c r="U33" s="29">
        <v>1840.51</v>
      </c>
      <c r="V33" s="29" t="s">
        <v>7</v>
      </c>
    </row>
    <row r="34" spans="1:22" s="15" customFormat="1" ht="11.25" customHeight="1">
      <c r="A34" s="8" t="s">
        <v>321</v>
      </c>
      <c r="B34" s="6" t="s">
        <v>219</v>
      </c>
      <c r="C34" s="29" t="s">
        <v>7</v>
      </c>
      <c r="D34" s="29" t="s">
        <v>7</v>
      </c>
      <c r="E34" s="29">
        <v>303.52</v>
      </c>
      <c r="F34" s="29">
        <v>413.4</v>
      </c>
      <c r="G34" s="29">
        <v>558.21</v>
      </c>
      <c r="H34" s="29">
        <v>726.84</v>
      </c>
      <c r="I34" s="29">
        <v>916.96</v>
      </c>
      <c r="J34" s="29">
        <v>1134.88</v>
      </c>
      <c r="K34" s="29">
        <v>1345.8</v>
      </c>
      <c r="L34" s="29">
        <v>1886.35</v>
      </c>
      <c r="M34" s="29">
        <v>2144.35</v>
      </c>
      <c r="N34" s="29">
        <v>2348.28</v>
      </c>
      <c r="O34" s="29">
        <v>2458.58</v>
      </c>
      <c r="P34" s="29">
        <v>2481.31</v>
      </c>
      <c r="Q34" s="29">
        <v>2539.88</v>
      </c>
      <c r="R34" s="29">
        <v>2592</v>
      </c>
      <c r="S34" s="29">
        <v>2650.03</v>
      </c>
      <c r="T34" s="29">
        <v>2803.28</v>
      </c>
      <c r="U34" s="29">
        <v>3074.61</v>
      </c>
      <c r="V34" s="29" t="s">
        <v>7</v>
      </c>
    </row>
    <row r="35" spans="1:22" s="15" customFormat="1" ht="11.25" customHeight="1">
      <c r="A35" s="8" t="s">
        <v>322</v>
      </c>
      <c r="B35" s="6" t="s">
        <v>221</v>
      </c>
      <c r="C35" s="29" t="s">
        <v>7</v>
      </c>
      <c r="D35" s="29" t="s">
        <v>7</v>
      </c>
      <c r="E35" s="29">
        <v>433.63</v>
      </c>
      <c r="F35" s="29">
        <v>584.09</v>
      </c>
      <c r="G35" s="29">
        <v>766.61</v>
      </c>
      <c r="H35" s="29">
        <v>1000.5</v>
      </c>
      <c r="I35" s="29">
        <v>1308.7</v>
      </c>
      <c r="J35" s="29">
        <v>1640.69</v>
      </c>
      <c r="K35" s="29">
        <v>1966.4</v>
      </c>
      <c r="L35" s="29">
        <v>2689.68</v>
      </c>
      <c r="M35" s="29">
        <v>3257.7</v>
      </c>
      <c r="N35" s="29">
        <v>3644.16</v>
      </c>
      <c r="O35" s="29">
        <v>3818.14</v>
      </c>
      <c r="P35" s="29">
        <v>3916.37</v>
      </c>
      <c r="Q35" s="29">
        <v>4096.58</v>
      </c>
      <c r="R35" s="29">
        <v>4245</v>
      </c>
      <c r="S35" s="29">
        <v>4474.46</v>
      </c>
      <c r="T35" s="29">
        <v>4882.36</v>
      </c>
      <c r="U35" s="29">
        <v>5051.31</v>
      </c>
      <c r="V35" s="29" t="s">
        <v>7</v>
      </c>
    </row>
    <row r="36" spans="1:22" s="15" customFormat="1" ht="11.25" customHeight="1">
      <c r="A36" s="8" t="s">
        <v>323</v>
      </c>
      <c r="B36" s="6" t="s">
        <v>223</v>
      </c>
      <c r="C36" s="29" t="s">
        <v>7</v>
      </c>
      <c r="D36" s="29" t="s">
        <v>7</v>
      </c>
      <c r="E36" s="29">
        <v>325.1</v>
      </c>
      <c r="F36" s="29">
        <v>426.82</v>
      </c>
      <c r="G36" s="29">
        <v>566.31</v>
      </c>
      <c r="H36" s="29">
        <v>735.98</v>
      </c>
      <c r="I36" s="29">
        <v>951.92</v>
      </c>
      <c r="J36" s="29">
        <v>1169.52</v>
      </c>
      <c r="K36" s="29">
        <v>1343.22</v>
      </c>
      <c r="L36" s="29">
        <v>1890.22</v>
      </c>
      <c r="M36" s="29">
        <v>2133.36</v>
      </c>
      <c r="N36" s="29">
        <v>2322.52</v>
      </c>
      <c r="O36" s="29">
        <v>2230.53</v>
      </c>
      <c r="P36" s="29">
        <v>2279.12</v>
      </c>
      <c r="Q36" s="29">
        <v>2363.87</v>
      </c>
      <c r="R36" s="29">
        <v>2484</v>
      </c>
      <c r="S36" s="29">
        <v>2612.61</v>
      </c>
      <c r="T36" s="29">
        <v>2834.24</v>
      </c>
      <c r="U36" s="29">
        <v>3069.76</v>
      </c>
      <c r="V36" s="29" t="s">
        <v>7</v>
      </c>
    </row>
    <row r="37" spans="1:22" s="15" customFormat="1" ht="11.25" customHeight="1">
      <c r="A37" s="8" t="s">
        <v>324</v>
      </c>
      <c r="B37" s="6" t="s">
        <v>225</v>
      </c>
      <c r="C37" s="29" t="s">
        <v>7</v>
      </c>
      <c r="D37" s="29" t="s">
        <v>7</v>
      </c>
      <c r="E37" s="29">
        <v>369.2</v>
      </c>
      <c r="F37" s="29">
        <v>492.01</v>
      </c>
      <c r="G37" s="29">
        <v>637.81</v>
      </c>
      <c r="H37" s="29">
        <v>858.77</v>
      </c>
      <c r="I37" s="29">
        <v>1131.22</v>
      </c>
      <c r="J37" s="29">
        <v>1363.02</v>
      </c>
      <c r="K37" s="29">
        <v>1602.55</v>
      </c>
      <c r="L37" s="29">
        <v>2180.08</v>
      </c>
      <c r="M37" s="29">
        <v>2432.44</v>
      </c>
      <c r="N37" s="29">
        <v>2639.36</v>
      </c>
      <c r="O37" s="29">
        <v>2717.51</v>
      </c>
      <c r="P37" s="29">
        <v>2788.12</v>
      </c>
      <c r="Q37" s="29">
        <v>2926.05</v>
      </c>
      <c r="R37" s="29">
        <v>3061</v>
      </c>
      <c r="S37" s="29">
        <v>3214.66</v>
      </c>
      <c r="T37" s="29">
        <v>3368.99</v>
      </c>
      <c r="U37" s="29">
        <v>3798.99</v>
      </c>
      <c r="V37" s="29" t="s">
        <v>7</v>
      </c>
    </row>
    <row r="38" spans="1:22" s="15" customFormat="1" ht="11.25" customHeight="1">
      <c r="A38" s="8" t="s">
        <v>325</v>
      </c>
      <c r="B38" s="6" t="s">
        <v>227</v>
      </c>
      <c r="C38" s="29" t="s">
        <v>7</v>
      </c>
      <c r="D38" s="29" t="s">
        <v>7</v>
      </c>
      <c r="E38" s="29">
        <v>258.46</v>
      </c>
      <c r="F38" s="29">
        <v>350.25</v>
      </c>
      <c r="G38" s="29">
        <v>457.88</v>
      </c>
      <c r="H38" s="29">
        <v>618.13</v>
      </c>
      <c r="I38" s="29">
        <v>790.62</v>
      </c>
      <c r="J38" s="29">
        <v>977.03</v>
      </c>
      <c r="K38" s="29">
        <v>1119.4</v>
      </c>
      <c r="L38" s="29">
        <v>1530.26</v>
      </c>
      <c r="M38" s="29">
        <v>1835.03</v>
      </c>
      <c r="N38" s="29">
        <v>1982.37</v>
      </c>
      <c r="O38" s="29">
        <v>2072.85</v>
      </c>
      <c r="P38" s="29">
        <v>2195.17</v>
      </c>
      <c r="Q38" s="29">
        <v>2348.96</v>
      </c>
      <c r="R38" s="29">
        <v>2471</v>
      </c>
      <c r="S38" s="29">
        <v>2573.12</v>
      </c>
      <c r="T38" s="29">
        <v>2711.88</v>
      </c>
      <c r="U38" s="29">
        <v>2962.19</v>
      </c>
      <c r="V38" s="29" t="s">
        <v>7</v>
      </c>
    </row>
    <row r="39" spans="1:22" s="15" customFormat="1" ht="11.25" customHeight="1">
      <c r="A39" s="8" t="s">
        <v>326</v>
      </c>
      <c r="B39" s="6" t="s">
        <v>229</v>
      </c>
      <c r="C39" s="29" t="s">
        <v>7</v>
      </c>
      <c r="D39" s="29" t="s">
        <v>7</v>
      </c>
      <c r="E39" s="29">
        <v>254.61</v>
      </c>
      <c r="F39" s="29">
        <v>332.57</v>
      </c>
      <c r="G39" s="29">
        <v>429.83</v>
      </c>
      <c r="H39" s="29">
        <v>573.08</v>
      </c>
      <c r="I39" s="29">
        <v>715.6</v>
      </c>
      <c r="J39" s="29">
        <v>873.21</v>
      </c>
      <c r="K39" s="29">
        <v>1002.79</v>
      </c>
      <c r="L39" s="29">
        <v>1341.05</v>
      </c>
      <c r="M39" s="29">
        <v>1479.88</v>
      </c>
      <c r="N39" s="29">
        <v>1641.82</v>
      </c>
      <c r="O39" s="29">
        <v>1717.22</v>
      </c>
      <c r="P39" s="29">
        <v>1804.31</v>
      </c>
      <c r="Q39" s="29">
        <v>1866.15</v>
      </c>
      <c r="R39" s="29">
        <v>1954</v>
      </c>
      <c r="S39" s="29">
        <v>2101.82</v>
      </c>
      <c r="T39" s="29">
        <v>2463.5</v>
      </c>
      <c r="U39" s="29">
        <v>2868.4</v>
      </c>
      <c r="V39" s="29" t="s">
        <v>7</v>
      </c>
    </row>
    <row r="40" spans="1:22" s="15" customFormat="1" ht="11.25" customHeight="1">
      <c r="A40" s="8" t="s">
        <v>327</v>
      </c>
      <c r="B40" s="6" t="s">
        <v>231</v>
      </c>
      <c r="C40" s="29" t="s">
        <v>7</v>
      </c>
      <c r="D40" s="29" t="s">
        <v>7</v>
      </c>
      <c r="E40" s="29">
        <v>261.62</v>
      </c>
      <c r="F40" s="29">
        <v>363.02</v>
      </c>
      <c r="G40" s="29">
        <v>492.52</v>
      </c>
      <c r="H40" s="29">
        <v>643.62</v>
      </c>
      <c r="I40" s="29">
        <v>798.4</v>
      </c>
      <c r="J40" s="29">
        <v>977.52</v>
      </c>
      <c r="K40" s="29">
        <v>1145.13</v>
      </c>
      <c r="L40" s="29">
        <v>1700.84</v>
      </c>
      <c r="M40" s="29">
        <v>1891.52</v>
      </c>
      <c r="N40" s="29">
        <v>1901.07</v>
      </c>
      <c r="O40" s="29">
        <v>1891.73</v>
      </c>
      <c r="P40" s="29">
        <v>2165.41</v>
      </c>
      <c r="Q40" s="29">
        <v>2218.59</v>
      </c>
      <c r="R40" s="29">
        <v>2295</v>
      </c>
      <c r="S40" s="29">
        <v>2385.28</v>
      </c>
      <c r="T40" s="29">
        <v>2506.74</v>
      </c>
      <c r="U40" s="29">
        <v>2715.87</v>
      </c>
      <c r="V40" s="29" t="s">
        <v>7</v>
      </c>
    </row>
    <row r="41" spans="1:22" s="15" customFormat="1" ht="11.25" customHeight="1">
      <c r="A41" s="8"/>
      <c r="B41" s="6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 s="15" customFormat="1" ht="11.25" customHeight="1">
      <c r="A42" s="8" t="s">
        <v>328</v>
      </c>
      <c r="B42" s="6" t="s">
        <v>329</v>
      </c>
      <c r="C42" s="13">
        <v>102.96</v>
      </c>
      <c r="D42" s="13">
        <v>175.63</v>
      </c>
      <c r="E42" s="29">
        <v>289.73</v>
      </c>
      <c r="F42" s="29">
        <v>390.43</v>
      </c>
      <c r="G42" s="29">
        <v>525.02</v>
      </c>
      <c r="H42" s="29">
        <v>690.92</v>
      </c>
      <c r="I42" s="29">
        <v>874.3</v>
      </c>
      <c r="J42" s="29">
        <v>1065.76</v>
      </c>
      <c r="K42" s="29">
        <v>1232.69</v>
      </c>
      <c r="L42" s="29">
        <v>1697.12</v>
      </c>
      <c r="M42" s="29">
        <v>1893.74</v>
      </c>
      <c r="N42" s="29">
        <v>2045.11</v>
      </c>
      <c r="O42" s="29">
        <v>2097.83</v>
      </c>
      <c r="P42" s="29">
        <v>2185.02</v>
      </c>
      <c r="Q42" s="29">
        <v>2273.44</v>
      </c>
      <c r="R42" s="29">
        <v>2360.62</v>
      </c>
      <c r="S42" s="29">
        <v>2475.88</v>
      </c>
      <c r="T42" s="29">
        <v>2672.58</v>
      </c>
      <c r="U42" s="29">
        <v>2942.17</v>
      </c>
      <c r="V42" s="29">
        <v>3102.96</v>
      </c>
    </row>
    <row r="43" spans="1:22" s="15" customFormat="1" ht="11.25" customHeight="1">
      <c r="A43" s="8" t="s">
        <v>330</v>
      </c>
      <c r="B43" s="6" t="s">
        <v>331</v>
      </c>
      <c r="C43" s="13">
        <v>-24.3724696356275</v>
      </c>
      <c r="D43" s="13">
        <v>-0.321199143468963</v>
      </c>
      <c r="E43" s="13">
        <v>-2.68528464017186</v>
      </c>
      <c r="F43" s="13">
        <v>-2.86975717439293</v>
      </c>
      <c r="G43" s="13">
        <v>0.454545454545461</v>
      </c>
      <c r="H43" s="13">
        <v>3.02036199095021</v>
      </c>
      <c r="I43" s="13">
        <v>5.69891292412431</v>
      </c>
      <c r="J43" s="13">
        <v>7.31352586744234</v>
      </c>
      <c r="K43" s="13">
        <v>4.50145208131656</v>
      </c>
      <c r="L43" s="13">
        <v>4.69661880500231</v>
      </c>
      <c r="M43" s="13">
        <v>0.99982304016989</v>
      </c>
      <c r="N43" s="13">
        <v>2.49671484888304</v>
      </c>
      <c r="O43" s="13">
        <v>0.700854700854695</v>
      </c>
      <c r="P43" s="13">
        <v>3.40349685961637</v>
      </c>
      <c r="Q43" s="13">
        <v>0.714109825166219</v>
      </c>
      <c r="R43" s="13">
        <v>1.80114099429502</v>
      </c>
      <c r="S43" s="13">
        <v>4.00288207509407</v>
      </c>
      <c r="T43" s="13">
        <v>5.50381033022862</v>
      </c>
      <c r="U43" s="13">
        <v>5.90252444185029</v>
      </c>
      <c r="V43" s="13">
        <v>2.1012745435756</v>
      </c>
    </row>
    <row r="44" spans="1:22" s="15" customFormat="1" ht="11.25" customHeight="1">
      <c r="A44" s="8"/>
      <c r="B44" s="6"/>
      <c r="C44" s="13"/>
      <c r="D44" s="13"/>
      <c r="E44" s="13"/>
      <c r="F44" s="13"/>
      <c r="G44" s="13"/>
      <c r="H44" s="13"/>
      <c r="I44" s="13"/>
      <c r="J44" s="13"/>
      <c r="K44" s="13"/>
      <c r="L44" s="80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2:6" s="15" customFormat="1" ht="11.25" customHeight="1">
      <c r="B45" s="15" t="s">
        <v>332</v>
      </c>
      <c r="C45" s="6"/>
      <c r="D45" s="6"/>
      <c r="E45" s="6"/>
      <c r="F45" s="6"/>
    </row>
    <row r="46" spans="2:6" s="15" customFormat="1" ht="11.25" customHeight="1">
      <c r="B46" s="51" t="s">
        <v>333</v>
      </c>
      <c r="C46" s="6"/>
      <c r="D46" s="6"/>
      <c r="E46" s="6"/>
      <c r="F46" s="6"/>
    </row>
    <row r="47" spans="2:6" s="15" customFormat="1" ht="11.25" customHeight="1">
      <c r="B47" s="51"/>
      <c r="C47" s="6"/>
      <c r="D47" s="6"/>
      <c r="E47" s="6"/>
      <c r="F47" s="6"/>
    </row>
    <row r="48" spans="3:6" s="15" customFormat="1" ht="11.25" customHeight="1">
      <c r="C48" s="6"/>
      <c r="D48" s="6"/>
      <c r="E48" s="6"/>
      <c r="F48" s="6"/>
    </row>
    <row r="49" spans="2:6" s="15" customFormat="1" ht="11.25" customHeight="1">
      <c r="B49" s="69" t="s">
        <v>259</v>
      </c>
      <c r="C49" s="6"/>
      <c r="D49" s="6"/>
      <c r="E49" s="6"/>
      <c r="F49" s="6"/>
    </row>
    <row r="50" spans="2:6" s="15" customFormat="1" ht="11.25" customHeight="1">
      <c r="B50" s="6" t="s">
        <v>334</v>
      </c>
      <c r="C50" s="6"/>
      <c r="D50" s="6"/>
      <c r="E50" s="6"/>
      <c r="F50" s="6"/>
    </row>
    <row r="51" spans="2:6" s="15" customFormat="1" ht="11.25" customHeight="1">
      <c r="B51" s="6" t="s">
        <v>335</v>
      </c>
      <c r="C51" s="6"/>
      <c r="D51" s="6"/>
      <c r="E51" s="6"/>
      <c r="F51" s="6"/>
    </row>
    <row r="52" spans="2:6" s="15" customFormat="1" ht="11.25" customHeight="1">
      <c r="B52" s="6" t="s">
        <v>336</v>
      </c>
      <c r="C52" s="6"/>
      <c r="D52" s="6"/>
      <c r="E52" s="6"/>
      <c r="F52" s="6"/>
    </row>
    <row r="53" spans="2:6" s="15" customFormat="1" ht="11.25" customHeight="1">
      <c r="B53" s="6"/>
      <c r="C53" s="6"/>
      <c r="D53" s="6"/>
      <c r="E53" s="6"/>
      <c r="F53" s="6"/>
    </row>
    <row r="54" spans="2:6" s="15" customFormat="1" ht="11.25" customHeight="1">
      <c r="B54" s="6"/>
      <c r="C54" s="6"/>
      <c r="D54" s="6"/>
      <c r="E54" s="6"/>
      <c r="F54" s="6"/>
    </row>
    <row r="55" spans="2:6" s="15" customFormat="1" ht="11.25" customHeight="1">
      <c r="B55" s="6"/>
      <c r="C55" s="6"/>
      <c r="D55" s="6"/>
      <c r="E55" s="6"/>
      <c r="F55" s="6"/>
    </row>
    <row r="56" spans="2:6" s="15" customFormat="1" ht="11.25" customHeight="1">
      <c r="B56" s="6"/>
      <c r="C56" s="6"/>
      <c r="D56" s="6"/>
      <c r="E56" s="6"/>
      <c r="F56" s="6"/>
    </row>
    <row r="57" spans="2:6" s="15" customFormat="1" ht="11.25" customHeight="1">
      <c r="B57" s="6"/>
      <c r="C57" s="6"/>
      <c r="D57" s="6"/>
      <c r="E57" s="6"/>
      <c r="F57" s="6"/>
    </row>
    <row r="58" spans="2:6" s="15" customFormat="1" ht="11.25" customHeight="1">
      <c r="B58" s="6"/>
      <c r="C58" s="6"/>
      <c r="D58" s="6"/>
      <c r="E58" s="6"/>
      <c r="F58" s="6"/>
    </row>
    <row r="59" spans="2:6" s="15" customFormat="1" ht="11.25" customHeight="1">
      <c r="B59" s="6"/>
      <c r="C59" s="6"/>
      <c r="D59" s="6"/>
      <c r="E59" s="6"/>
      <c r="F59" s="6"/>
    </row>
    <row r="60" spans="2:6" s="15" customFormat="1" ht="11.25" customHeight="1">
      <c r="B60" s="6"/>
      <c r="C60" s="6"/>
      <c r="D60" s="6"/>
      <c r="E60" s="6"/>
      <c r="F60" s="6"/>
    </row>
    <row r="61" spans="2:6" s="15" customFormat="1" ht="11.25" customHeight="1">
      <c r="B61" s="6"/>
      <c r="C61" s="6"/>
      <c r="D61" s="6"/>
      <c r="E61" s="6"/>
      <c r="F61" s="6"/>
    </row>
    <row r="62" spans="2:6" s="15" customFormat="1" ht="11.25" customHeight="1">
      <c r="B62" s="6"/>
      <c r="C62" s="6"/>
      <c r="D62" s="6"/>
      <c r="E62" s="6"/>
      <c r="F62" s="6"/>
    </row>
    <row r="63" spans="2:6" s="15" customFormat="1" ht="11.25" customHeight="1">
      <c r="B63" s="6"/>
      <c r="C63" s="6"/>
      <c r="D63" s="6"/>
      <c r="E63" s="6"/>
      <c r="F63" s="6"/>
    </row>
    <row r="64" spans="2:6" s="15" customFormat="1" ht="11.25" customHeight="1">
      <c r="B64" s="6"/>
      <c r="C64" s="6"/>
      <c r="D64" s="6"/>
      <c r="E64" s="6"/>
      <c r="F64" s="6"/>
    </row>
    <row r="65" spans="2:6" s="15" customFormat="1" ht="11.25" customHeight="1">
      <c r="B65" s="6"/>
      <c r="C65" s="6"/>
      <c r="D65" s="6"/>
      <c r="E65" s="6"/>
      <c r="F65" s="6"/>
    </row>
    <row r="66" spans="2:6" s="15" customFormat="1" ht="11.25" customHeight="1">
      <c r="B66" s="6"/>
      <c r="C66" s="6"/>
      <c r="D66" s="6"/>
      <c r="E66" s="6"/>
      <c r="F66" s="6"/>
    </row>
    <row r="67" spans="2:6" s="15" customFormat="1" ht="11.25" customHeight="1">
      <c r="B67" s="6"/>
      <c r="C67" s="6"/>
      <c r="D67" s="6"/>
      <c r="E67" s="6"/>
      <c r="F67" s="6"/>
    </row>
    <row r="68" spans="2:6" s="15" customFormat="1" ht="11.25" customHeight="1">
      <c r="B68" s="6"/>
      <c r="C68" s="6"/>
      <c r="D68" s="6"/>
      <c r="E68" s="6"/>
      <c r="F68" s="6"/>
    </row>
    <row r="69" spans="3:6" ht="11.25" customHeight="1">
      <c r="C69" s="31"/>
      <c r="D69" s="31"/>
      <c r="E69" s="31"/>
      <c r="F69" s="31"/>
    </row>
    <row r="70" spans="3:6" ht="11.25" customHeight="1">
      <c r="C70" s="31"/>
      <c r="D70" s="31"/>
      <c r="E70" s="31"/>
      <c r="F70" s="31"/>
    </row>
    <row r="71" spans="3:6" ht="11.25" customHeight="1">
      <c r="C71" s="31"/>
      <c r="D71" s="31"/>
      <c r="E71" s="31"/>
      <c r="F71" s="31"/>
    </row>
    <row r="72" spans="3:6" ht="11.25" customHeight="1">
      <c r="C72" s="31"/>
      <c r="D72" s="31"/>
      <c r="E72" s="31"/>
      <c r="F72" s="31"/>
    </row>
    <row r="73" spans="3:6" ht="11.25" customHeight="1">
      <c r="C73" s="31"/>
      <c r="D73" s="31"/>
      <c r="E73" s="31"/>
      <c r="F73" s="31"/>
    </row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</sheetData>
  <sheetProtection/>
  <printOptions horizontalCentered="1"/>
  <pageMargins left="0" right="0" top="0.3937007874015748" bottom="0" header="0" footer="0"/>
  <pageSetup fitToHeight="1" fitToWidth="1" horizontalDpi="600" verticalDpi="600" orientation="landscape" paperSize="9" scale="88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7.7109375" style="15" customWidth="1"/>
    <col min="2" max="2" width="27.7109375" style="6" customWidth="1"/>
    <col min="3" max="3" width="6.7109375" style="70" customWidth="1" collapsed="1"/>
    <col min="4" max="6" width="6.7109375" style="70" customWidth="1"/>
    <col min="7" max="57" width="6.7109375" style="28" customWidth="1"/>
    <col min="58" max="16384" width="9.140625" style="28" customWidth="1"/>
  </cols>
  <sheetData>
    <row r="1" spans="1:6" s="61" customFormat="1" ht="12.75" customHeight="1">
      <c r="A1" s="1"/>
      <c r="B1" s="2" t="s">
        <v>337</v>
      </c>
      <c r="C1" s="75"/>
      <c r="D1" s="75"/>
      <c r="E1" s="75"/>
      <c r="F1" s="75"/>
    </row>
    <row r="2" spans="1:9" s="31" customFormat="1" ht="12.75" customHeight="1">
      <c r="A2" s="6"/>
      <c r="B2" s="62" t="s">
        <v>338</v>
      </c>
      <c r="D2" s="76"/>
      <c r="E2" s="76"/>
      <c r="F2" s="76"/>
      <c r="G2" s="76"/>
      <c r="H2" s="76"/>
      <c r="I2" s="76"/>
    </row>
    <row r="3" spans="2:19" s="31" customFormat="1" ht="12.75" customHeight="1">
      <c r="B3" s="8"/>
      <c r="C3" s="63"/>
      <c r="D3" s="63"/>
      <c r="E3" s="63"/>
      <c r="F3" s="63"/>
      <c r="G3" s="63"/>
      <c r="H3" s="63"/>
      <c r="I3" s="63"/>
      <c r="J3" s="63"/>
      <c r="K3" s="63"/>
      <c r="L3" s="64"/>
      <c r="M3" s="63"/>
      <c r="N3" s="63"/>
      <c r="O3" s="63"/>
      <c r="P3" s="64"/>
      <c r="Q3" s="64"/>
      <c r="R3" s="64"/>
      <c r="S3" s="64"/>
    </row>
    <row r="4" spans="1:57" s="31" customFormat="1" ht="11.25" customHeight="1">
      <c r="A4" s="8" t="s">
        <v>2</v>
      </c>
      <c r="B4" s="6"/>
      <c r="C4" s="63">
        <v>1990</v>
      </c>
      <c r="D4" s="63">
        <v>1991</v>
      </c>
      <c r="E4" s="63">
        <v>1992</v>
      </c>
      <c r="F4" s="63">
        <v>1993</v>
      </c>
      <c r="G4" s="63">
        <v>1994</v>
      </c>
      <c r="H4" s="65">
        <v>1995</v>
      </c>
      <c r="I4" s="63">
        <v>1996</v>
      </c>
      <c r="J4" s="63">
        <v>1997</v>
      </c>
      <c r="K4" s="65">
        <v>1998</v>
      </c>
      <c r="L4" s="63">
        <v>1999</v>
      </c>
      <c r="M4" s="63">
        <v>2000</v>
      </c>
      <c r="N4" s="65">
        <v>2001</v>
      </c>
      <c r="O4" s="63">
        <v>2002</v>
      </c>
      <c r="P4" s="63">
        <v>2003</v>
      </c>
      <c r="Q4" s="65">
        <v>2004</v>
      </c>
      <c r="R4" s="63">
        <v>2005</v>
      </c>
      <c r="S4" s="63">
        <v>2006</v>
      </c>
      <c r="T4" s="65">
        <v>2007</v>
      </c>
      <c r="U4" s="63">
        <v>2008</v>
      </c>
      <c r="V4" s="63">
        <v>2009</v>
      </c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</row>
    <row r="5" spans="1:22" s="15" customFormat="1" ht="11.25" customHeight="1">
      <c r="A5" s="12" t="s">
        <v>3</v>
      </c>
      <c r="B5" s="10" t="s">
        <v>339</v>
      </c>
      <c r="C5" s="6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6"/>
      <c r="U5" s="6"/>
      <c r="V5" s="6"/>
    </row>
    <row r="6" spans="1:22" s="15" customFormat="1" ht="11.25" customHeight="1">
      <c r="A6" s="8"/>
      <c r="B6" s="10" t="s">
        <v>310</v>
      </c>
      <c r="C6" s="6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6"/>
      <c r="U6" s="6"/>
      <c r="V6" s="6"/>
    </row>
    <row r="7" spans="1:22" s="15" customFormat="1" ht="11.25" customHeight="1">
      <c r="A7" s="8" t="s">
        <v>340</v>
      </c>
      <c r="B7" s="6" t="s">
        <v>341</v>
      </c>
      <c r="C7" s="29" t="s">
        <v>7</v>
      </c>
      <c r="D7" s="29" t="s">
        <v>7</v>
      </c>
      <c r="E7" s="29" t="s">
        <v>7</v>
      </c>
      <c r="F7" s="29" t="s">
        <v>7</v>
      </c>
      <c r="G7" s="29" t="s">
        <v>7</v>
      </c>
      <c r="H7" s="29" t="s">
        <v>7</v>
      </c>
      <c r="I7" s="13" t="s">
        <v>7</v>
      </c>
      <c r="J7" s="13" t="s">
        <v>7</v>
      </c>
      <c r="K7" s="13" t="s">
        <v>7</v>
      </c>
      <c r="L7" s="13" t="s">
        <v>7</v>
      </c>
      <c r="M7" s="13" t="s">
        <v>7</v>
      </c>
      <c r="N7" s="13" t="s">
        <v>7</v>
      </c>
      <c r="O7" s="13" t="s">
        <v>7</v>
      </c>
      <c r="P7" s="13" t="s">
        <v>7</v>
      </c>
      <c r="Q7" s="13" t="s">
        <v>7</v>
      </c>
      <c r="R7" s="29">
        <v>2386.52</v>
      </c>
      <c r="S7" s="29">
        <v>2417</v>
      </c>
      <c r="T7" s="29">
        <v>2644.73</v>
      </c>
      <c r="U7" s="29">
        <v>3001.86</v>
      </c>
      <c r="V7" s="29">
        <v>2983.42</v>
      </c>
    </row>
    <row r="8" spans="1:22" s="15" customFormat="1" ht="11.25" customHeight="1">
      <c r="A8" s="8" t="s">
        <v>342</v>
      </c>
      <c r="B8" s="6" t="s">
        <v>343</v>
      </c>
      <c r="C8" s="29" t="s">
        <v>7</v>
      </c>
      <c r="D8" s="29" t="s">
        <v>7</v>
      </c>
      <c r="E8" s="29" t="s">
        <v>7</v>
      </c>
      <c r="F8" s="29" t="s">
        <v>7</v>
      </c>
      <c r="G8" s="29" t="s">
        <v>7</v>
      </c>
      <c r="H8" s="29" t="s">
        <v>7</v>
      </c>
      <c r="I8" s="13" t="s">
        <v>7</v>
      </c>
      <c r="J8" s="13" t="s">
        <v>7</v>
      </c>
      <c r="K8" s="13" t="s">
        <v>7</v>
      </c>
      <c r="L8" s="13" t="s">
        <v>7</v>
      </c>
      <c r="M8" s="13" t="s">
        <v>7</v>
      </c>
      <c r="N8" s="13" t="s">
        <v>7</v>
      </c>
      <c r="O8" s="13" t="s">
        <v>7</v>
      </c>
      <c r="P8" s="13" t="s">
        <v>7</v>
      </c>
      <c r="Q8" s="13" t="s">
        <v>7</v>
      </c>
      <c r="R8" s="29">
        <v>4342.57</v>
      </c>
      <c r="S8" s="29">
        <v>4566</v>
      </c>
      <c r="T8" s="29">
        <v>4882.96</v>
      </c>
      <c r="U8" s="29">
        <v>5417.15</v>
      </c>
      <c r="V8" s="29">
        <v>5719.92</v>
      </c>
    </row>
    <row r="9" spans="1:22" s="15" customFormat="1" ht="11.25" customHeight="1">
      <c r="A9" s="8" t="s">
        <v>344</v>
      </c>
      <c r="B9" s="6" t="s">
        <v>345</v>
      </c>
      <c r="C9" s="29" t="s">
        <v>7</v>
      </c>
      <c r="D9" s="29" t="s">
        <v>7</v>
      </c>
      <c r="E9" s="29" t="s">
        <v>7</v>
      </c>
      <c r="F9" s="29" t="s">
        <v>7</v>
      </c>
      <c r="G9" s="29" t="s">
        <v>7</v>
      </c>
      <c r="H9" s="29" t="s">
        <v>7</v>
      </c>
      <c r="I9" s="13" t="s">
        <v>7</v>
      </c>
      <c r="J9" s="13" t="s">
        <v>7</v>
      </c>
      <c r="K9" s="13" t="s">
        <v>7</v>
      </c>
      <c r="L9" s="13" t="s">
        <v>7</v>
      </c>
      <c r="M9" s="13" t="s">
        <v>7</v>
      </c>
      <c r="N9" s="13" t="s">
        <v>7</v>
      </c>
      <c r="O9" s="13" t="s">
        <v>7</v>
      </c>
      <c r="P9" s="13" t="s">
        <v>7</v>
      </c>
      <c r="Q9" s="13" t="s">
        <v>7</v>
      </c>
      <c r="R9" s="29">
        <v>2099.07</v>
      </c>
      <c r="S9" s="29">
        <v>2224.94</v>
      </c>
      <c r="T9" s="29">
        <v>2430.42</v>
      </c>
      <c r="U9" s="29">
        <v>2683.17</v>
      </c>
      <c r="V9" s="29">
        <v>2766.62</v>
      </c>
    </row>
    <row r="10" spans="1:22" s="15" customFormat="1" ht="11.25" customHeight="1">
      <c r="A10" s="8" t="s">
        <v>346</v>
      </c>
      <c r="B10" s="6" t="s">
        <v>347</v>
      </c>
      <c r="C10" s="29" t="s">
        <v>7</v>
      </c>
      <c r="D10" s="29" t="s">
        <v>7</v>
      </c>
      <c r="E10" s="29" t="s">
        <v>7</v>
      </c>
      <c r="F10" s="29" t="s">
        <v>7</v>
      </c>
      <c r="G10" s="29" t="s">
        <v>7</v>
      </c>
      <c r="H10" s="29" t="s">
        <v>7</v>
      </c>
      <c r="I10" s="13" t="s">
        <v>7</v>
      </c>
      <c r="J10" s="13" t="s">
        <v>7</v>
      </c>
      <c r="K10" s="13" t="s">
        <v>7</v>
      </c>
      <c r="L10" s="13" t="s">
        <v>7</v>
      </c>
      <c r="M10" s="13" t="s">
        <v>7</v>
      </c>
      <c r="N10" s="13" t="s">
        <v>7</v>
      </c>
      <c r="O10" s="13" t="s">
        <v>7</v>
      </c>
      <c r="P10" s="13" t="s">
        <v>7</v>
      </c>
      <c r="Q10" s="13" t="s">
        <v>7</v>
      </c>
      <c r="R10" s="29">
        <v>3614.95</v>
      </c>
      <c r="S10" s="29">
        <v>3843.84</v>
      </c>
      <c r="T10" s="29">
        <v>4180.74</v>
      </c>
      <c r="U10" s="29">
        <v>4535.31</v>
      </c>
      <c r="V10" s="29">
        <v>4870.33</v>
      </c>
    </row>
    <row r="11" spans="1:22" s="15" customFormat="1" ht="11.25" customHeight="1">
      <c r="A11" s="8" t="s">
        <v>348</v>
      </c>
      <c r="B11" s="6" t="s">
        <v>349</v>
      </c>
      <c r="C11" s="29" t="s">
        <v>7</v>
      </c>
      <c r="D11" s="29" t="s">
        <v>7</v>
      </c>
      <c r="E11" s="29" t="s">
        <v>7</v>
      </c>
      <c r="F11" s="29" t="s">
        <v>7</v>
      </c>
      <c r="G11" s="29" t="s">
        <v>7</v>
      </c>
      <c r="H11" s="29" t="s">
        <v>7</v>
      </c>
      <c r="I11" s="13" t="s">
        <v>7</v>
      </c>
      <c r="J11" s="13" t="s">
        <v>7</v>
      </c>
      <c r="K11" s="13" t="s">
        <v>7</v>
      </c>
      <c r="L11" s="13" t="s">
        <v>7</v>
      </c>
      <c r="M11" s="13" t="s">
        <v>7</v>
      </c>
      <c r="N11" s="13" t="s">
        <v>7</v>
      </c>
      <c r="O11" s="13" t="s">
        <v>7</v>
      </c>
      <c r="P11" s="13" t="s">
        <v>7</v>
      </c>
      <c r="Q11" s="13" t="s">
        <v>7</v>
      </c>
      <c r="R11" s="29">
        <v>2379.73</v>
      </c>
      <c r="S11" s="29">
        <v>2457.19</v>
      </c>
      <c r="T11" s="29">
        <v>2613.64</v>
      </c>
      <c r="U11" s="29">
        <v>2881.89</v>
      </c>
      <c r="V11" s="29">
        <v>3057.75</v>
      </c>
    </row>
    <row r="12" spans="1:22" s="15" customFormat="1" ht="11.25" customHeight="1">
      <c r="A12" s="8" t="s">
        <v>350</v>
      </c>
      <c r="B12" s="6" t="s">
        <v>213</v>
      </c>
      <c r="C12" s="29" t="s">
        <v>7</v>
      </c>
      <c r="D12" s="29" t="s">
        <v>7</v>
      </c>
      <c r="E12" s="29" t="s">
        <v>7</v>
      </c>
      <c r="F12" s="29" t="s">
        <v>7</v>
      </c>
      <c r="G12" s="29" t="s">
        <v>7</v>
      </c>
      <c r="H12" s="29" t="s">
        <v>7</v>
      </c>
      <c r="I12" s="13" t="s">
        <v>7</v>
      </c>
      <c r="J12" s="13" t="s">
        <v>7</v>
      </c>
      <c r="K12" s="13" t="s">
        <v>7</v>
      </c>
      <c r="L12" s="13" t="s">
        <v>7</v>
      </c>
      <c r="M12" s="13" t="s">
        <v>7</v>
      </c>
      <c r="N12" s="13" t="s">
        <v>7</v>
      </c>
      <c r="O12" s="13" t="s">
        <v>7</v>
      </c>
      <c r="P12" s="13" t="s">
        <v>7</v>
      </c>
      <c r="Q12" s="13" t="s">
        <v>7</v>
      </c>
      <c r="R12" s="29">
        <v>1938.36</v>
      </c>
      <c r="S12" s="29">
        <v>2070.39</v>
      </c>
      <c r="T12" s="29">
        <v>2291.72</v>
      </c>
      <c r="U12" s="29">
        <v>2531.5</v>
      </c>
      <c r="V12" s="29">
        <v>2644.15</v>
      </c>
    </row>
    <row r="13" spans="1:22" s="15" customFormat="1" ht="11.25" customHeight="1">
      <c r="A13" s="8" t="s">
        <v>351</v>
      </c>
      <c r="B13" s="6" t="s">
        <v>352</v>
      </c>
      <c r="C13" s="29" t="s">
        <v>7</v>
      </c>
      <c r="D13" s="29" t="s">
        <v>7</v>
      </c>
      <c r="E13" s="29" t="s">
        <v>7</v>
      </c>
      <c r="F13" s="29" t="s">
        <v>7</v>
      </c>
      <c r="G13" s="29" t="s">
        <v>7</v>
      </c>
      <c r="H13" s="29" t="s">
        <v>7</v>
      </c>
      <c r="I13" s="13" t="s">
        <v>7</v>
      </c>
      <c r="J13" s="13" t="s">
        <v>7</v>
      </c>
      <c r="K13" s="13" t="s">
        <v>7</v>
      </c>
      <c r="L13" s="13" t="s">
        <v>7</v>
      </c>
      <c r="M13" s="13" t="s">
        <v>7</v>
      </c>
      <c r="N13" s="13" t="s">
        <v>7</v>
      </c>
      <c r="O13" s="13" t="s">
        <v>7</v>
      </c>
      <c r="P13" s="13" t="s">
        <v>7</v>
      </c>
      <c r="Q13" s="13" t="s">
        <v>7</v>
      </c>
      <c r="R13" s="29">
        <v>1913.94</v>
      </c>
      <c r="S13" s="29">
        <v>2008.68</v>
      </c>
      <c r="T13" s="29">
        <v>2191.86</v>
      </c>
      <c r="U13" s="29">
        <v>2433.91</v>
      </c>
      <c r="V13" s="29">
        <v>2502.53</v>
      </c>
    </row>
    <row r="14" spans="1:22" s="15" customFormat="1" ht="11.25" customHeight="1">
      <c r="A14" s="8" t="s">
        <v>353</v>
      </c>
      <c r="B14" s="6" t="s">
        <v>354</v>
      </c>
      <c r="C14" s="29" t="s">
        <v>7</v>
      </c>
      <c r="D14" s="29" t="s">
        <v>7</v>
      </c>
      <c r="E14" s="29" t="s">
        <v>7</v>
      </c>
      <c r="F14" s="29" t="s">
        <v>7</v>
      </c>
      <c r="G14" s="29" t="s">
        <v>7</v>
      </c>
      <c r="H14" s="29" t="s">
        <v>7</v>
      </c>
      <c r="I14" s="13" t="s">
        <v>7</v>
      </c>
      <c r="J14" s="13" t="s">
        <v>7</v>
      </c>
      <c r="K14" s="13" t="s">
        <v>7</v>
      </c>
      <c r="L14" s="13" t="s">
        <v>7</v>
      </c>
      <c r="M14" s="13" t="s">
        <v>7</v>
      </c>
      <c r="N14" s="13" t="s">
        <v>7</v>
      </c>
      <c r="O14" s="13" t="s">
        <v>7</v>
      </c>
      <c r="P14" s="13" t="s">
        <v>7</v>
      </c>
      <c r="Q14" s="13" t="s">
        <v>7</v>
      </c>
      <c r="R14" s="29">
        <v>2327.42</v>
      </c>
      <c r="S14" s="29">
        <v>2394.18</v>
      </c>
      <c r="T14" s="29">
        <v>2554.49</v>
      </c>
      <c r="U14" s="29">
        <v>2824.85</v>
      </c>
      <c r="V14" s="29">
        <v>2874.94</v>
      </c>
    </row>
    <row r="15" spans="1:22" s="15" customFormat="1" ht="11.25" customHeight="1">
      <c r="A15" s="8" t="s">
        <v>355</v>
      </c>
      <c r="B15" s="6" t="s">
        <v>356</v>
      </c>
      <c r="C15" s="29" t="s">
        <v>7</v>
      </c>
      <c r="D15" s="29" t="s">
        <v>7</v>
      </c>
      <c r="E15" s="29" t="s">
        <v>7</v>
      </c>
      <c r="F15" s="29" t="s">
        <v>7</v>
      </c>
      <c r="G15" s="29" t="s">
        <v>7</v>
      </c>
      <c r="H15" s="29" t="s">
        <v>7</v>
      </c>
      <c r="I15" s="13" t="s">
        <v>7</v>
      </c>
      <c r="J15" s="13" t="s">
        <v>7</v>
      </c>
      <c r="K15" s="13" t="s">
        <v>7</v>
      </c>
      <c r="L15" s="13" t="s">
        <v>7</v>
      </c>
      <c r="M15" s="13" t="s">
        <v>7</v>
      </c>
      <c r="N15" s="13" t="s">
        <v>7</v>
      </c>
      <c r="O15" s="13" t="s">
        <v>7</v>
      </c>
      <c r="P15" s="13" t="s">
        <v>7</v>
      </c>
      <c r="Q15" s="13" t="s">
        <v>7</v>
      </c>
      <c r="R15" s="29">
        <v>1505.87</v>
      </c>
      <c r="S15" s="29">
        <v>1555.39</v>
      </c>
      <c r="T15" s="29">
        <v>1653.21</v>
      </c>
      <c r="U15" s="29">
        <v>1829.02</v>
      </c>
      <c r="V15" s="29">
        <v>1870.38</v>
      </c>
    </row>
    <row r="16" spans="1:22" s="15" customFormat="1" ht="11.25" customHeight="1">
      <c r="A16" s="8" t="s">
        <v>357</v>
      </c>
      <c r="B16" s="6" t="s">
        <v>358</v>
      </c>
      <c r="C16" s="29" t="s">
        <v>7</v>
      </c>
      <c r="D16" s="29" t="s">
        <v>7</v>
      </c>
      <c r="E16" s="29" t="s">
        <v>7</v>
      </c>
      <c r="F16" s="29" t="s">
        <v>7</v>
      </c>
      <c r="G16" s="29" t="s">
        <v>7</v>
      </c>
      <c r="H16" s="29" t="s">
        <v>7</v>
      </c>
      <c r="I16" s="13" t="s">
        <v>7</v>
      </c>
      <c r="J16" s="13" t="s">
        <v>7</v>
      </c>
      <c r="K16" s="13" t="s">
        <v>7</v>
      </c>
      <c r="L16" s="13" t="s">
        <v>7</v>
      </c>
      <c r="M16" s="13" t="s">
        <v>7</v>
      </c>
      <c r="N16" s="13" t="s">
        <v>7</v>
      </c>
      <c r="O16" s="13" t="s">
        <v>7</v>
      </c>
      <c r="P16" s="13" t="s">
        <v>7</v>
      </c>
      <c r="Q16" s="13" t="s">
        <v>7</v>
      </c>
      <c r="R16" s="29">
        <v>4218.56</v>
      </c>
      <c r="S16" s="29">
        <v>4435.53</v>
      </c>
      <c r="T16" s="29">
        <v>4603.12</v>
      </c>
      <c r="U16" s="29">
        <v>5069.42</v>
      </c>
      <c r="V16" s="29">
        <v>5307.11</v>
      </c>
    </row>
    <row r="17" spans="1:22" s="15" customFormat="1" ht="11.25" customHeight="1">
      <c r="A17" s="8" t="s">
        <v>359</v>
      </c>
      <c r="B17" s="6" t="s">
        <v>360</v>
      </c>
      <c r="C17" s="29" t="s">
        <v>7</v>
      </c>
      <c r="D17" s="29" t="s">
        <v>7</v>
      </c>
      <c r="E17" s="29" t="s">
        <v>7</v>
      </c>
      <c r="F17" s="29" t="s">
        <v>7</v>
      </c>
      <c r="G17" s="29" t="s">
        <v>7</v>
      </c>
      <c r="H17" s="29" t="s">
        <v>7</v>
      </c>
      <c r="I17" s="13" t="s">
        <v>7</v>
      </c>
      <c r="J17" s="13" t="s">
        <v>7</v>
      </c>
      <c r="K17" s="13" t="s">
        <v>7</v>
      </c>
      <c r="L17" s="13" t="s">
        <v>7</v>
      </c>
      <c r="M17" s="13" t="s">
        <v>7</v>
      </c>
      <c r="N17" s="13" t="s">
        <v>7</v>
      </c>
      <c r="O17" s="13" t="s">
        <v>7</v>
      </c>
      <c r="P17" s="13" t="s">
        <v>7</v>
      </c>
      <c r="Q17" s="13" t="s">
        <v>7</v>
      </c>
      <c r="R17" s="29">
        <v>4238.82</v>
      </c>
      <c r="S17" s="29">
        <v>4467.19</v>
      </c>
      <c r="T17" s="29">
        <v>4873.79</v>
      </c>
      <c r="U17" s="29">
        <v>5046.83</v>
      </c>
      <c r="V17" s="29">
        <v>5233.76</v>
      </c>
    </row>
    <row r="18" spans="1:22" s="15" customFormat="1" ht="11.25" customHeight="1">
      <c r="A18" s="8" t="s">
        <v>361</v>
      </c>
      <c r="B18" s="6" t="s">
        <v>362</v>
      </c>
      <c r="C18" s="29" t="s">
        <v>7</v>
      </c>
      <c r="D18" s="29" t="s">
        <v>7</v>
      </c>
      <c r="E18" s="29" t="s">
        <v>7</v>
      </c>
      <c r="F18" s="29" t="s">
        <v>7</v>
      </c>
      <c r="G18" s="29" t="s">
        <v>7</v>
      </c>
      <c r="H18" s="29" t="s">
        <v>7</v>
      </c>
      <c r="I18" s="13" t="s">
        <v>7</v>
      </c>
      <c r="J18" s="13" t="s">
        <v>7</v>
      </c>
      <c r="K18" s="13" t="s">
        <v>7</v>
      </c>
      <c r="L18" s="13" t="s">
        <v>7</v>
      </c>
      <c r="M18" s="13" t="s">
        <v>7</v>
      </c>
      <c r="N18" s="13" t="s">
        <v>7</v>
      </c>
      <c r="O18" s="13" t="s">
        <v>7</v>
      </c>
      <c r="P18" s="13" t="s">
        <v>7</v>
      </c>
      <c r="Q18" s="13" t="s">
        <v>7</v>
      </c>
      <c r="R18" s="29">
        <v>2577.53</v>
      </c>
      <c r="S18" s="29">
        <v>2679.63</v>
      </c>
      <c r="T18" s="29">
        <v>2850.02</v>
      </c>
      <c r="U18" s="29">
        <v>3112.93</v>
      </c>
      <c r="V18" s="29">
        <v>3216.29</v>
      </c>
    </row>
    <row r="19" spans="1:22" s="15" customFormat="1" ht="11.25" customHeight="1">
      <c r="A19" s="8" t="s">
        <v>363</v>
      </c>
      <c r="B19" s="6" t="s">
        <v>364</v>
      </c>
      <c r="C19" s="29" t="s">
        <v>7</v>
      </c>
      <c r="D19" s="29" t="s">
        <v>7</v>
      </c>
      <c r="E19" s="29" t="s">
        <v>7</v>
      </c>
      <c r="F19" s="29" t="s">
        <v>7</v>
      </c>
      <c r="G19" s="29" t="s">
        <v>7</v>
      </c>
      <c r="H19" s="29" t="s">
        <v>7</v>
      </c>
      <c r="I19" s="13" t="s">
        <v>7</v>
      </c>
      <c r="J19" s="13" t="s">
        <v>7</v>
      </c>
      <c r="K19" s="13" t="s">
        <v>7</v>
      </c>
      <c r="L19" s="13" t="s">
        <v>7</v>
      </c>
      <c r="M19" s="13" t="s">
        <v>7</v>
      </c>
      <c r="N19" s="13" t="s">
        <v>7</v>
      </c>
      <c r="O19" s="13" t="s">
        <v>7</v>
      </c>
      <c r="P19" s="13" t="s">
        <v>7</v>
      </c>
      <c r="Q19" s="13" t="s">
        <v>7</v>
      </c>
      <c r="R19" s="29">
        <v>3054.88</v>
      </c>
      <c r="S19" s="29">
        <v>3222.87</v>
      </c>
      <c r="T19" s="29">
        <v>3507.51</v>
      </c>
      <c r="U19" s="29">
        <v>3615.59</v>
      </c>
      <c r="V19" s="29">
        <v>3904.06</v>
      </c>
    </row>
    <row r="20" spans="1:22" s="15" customFormat="1" ht="11.25" customHeight="1">
      <c r="A20" s="8" t="s">
        <v>365</v>
      </c>
      <c r="B20" s="6" t="s">
        <v>366</v>
      </c>
      <c r="C20" s="29" t="s">
        <v>7</v>
      </c>
      <c r="D20" s="29" t="s">
        <v>7</v>
      </c>
      <c r="E20" s="29" t="s">
        <v>7</v>
      </c>
      <c r="F20" s="29" t="s">
        <v>7</v>
      </c>
      <c r="G20" s="29" t="s">
        <v>7</v>
      </c>
      <c r="H20" s="29" t="s">
        <v>7</v>
      </c>
      <c r="I20" s="13" t="s">
        <v>7</v>
      </c>
      <c r="J20" s="13" t="s">
        <v>7</v>
      </c>
      <c r="K20" s="13" t="s">
        <v>7</v>
      </c>
      <c r="L20" s="13" t="s">
        <v>7</v>
      </c>
      <c r="M20" s="13" t="s">
        <v>7</v>
      </c>
      <c r="N20" s="13" t="s">
        <v>7</v>
      </c>
      <c r="O20" s="13" t="s">
        <v>7</v>
      </c>
      <c r="P20" s="13" t="s">
        <v>7</v>
      </c>
      <c r="Q20" s="13" t="s">
        <v>7</v>
      </c>
      <c r="R20" s="29">
        <v>1582.11</v>
      </c>
      <c r="S20" s="29">
        <v>1626.1</v>
      </c>
      <c r="T20" s="29">
        <v>1773.52</v>
      </c>
      <c r="U20" s="29">
        <v>1985.11</v>
      </c>
      <c r="V20" s="29">
        <v>2045.33</v>
      </c>
    </row>
    <row r="21" spans="1:22" s="15" customFormat="1" ht="11.25" customHeight="1">
      <c r="A21" s="8" t="s">
        <v>367</v>
      </c>
      <c r="B21" s="6" t="s">
        <v>368</v>
      </c>
      <c r="C21" s="29" t="s">
        <v>7</v>
      </c>
      <c r="D21" s="29" t="s">
        <v>7</v>
      </c>
      <c r="E21" s="29" t="s">
        <v>7</v>
      </c>
      <c r="F21" s="29" t="s">
        <v>7</v>
      </c>
      <c r="G21" s="29" t="s">
        <v>7</v>
      </c>
      <c r="H21" s="29" t="s">
        <v>7</v>
      </c>
      <c r="I21" s="13" t="s">
        <v>7</v>
      </c>
      <c r="J21" s="13" t="s">
        <v>7</v>
      </c>
      <c r="K21" s="13" t="s">
        <v>7</v>
      </c>
      <c r="L21" s="13" t="s">
        <v>7</v>
      </c>
      <c r="M21" s="13" t="s">
        <v>7</v>
      </c>
      <c r="N21" s="13" t="s">
        <v>7</v>
      </c>
      <c r="O21" s="13" t="s">
        <v>7</v>
      </c>
      <c r="P21" s="13" t="s">
        <v>7</v>
      </c>
      <c r="Q21" s="13" t="s">
        <v>7</v>
      </c>
      <c r="R21" s="29">
        <v>3060.65</v>
      </c>
      <c r="S21" s="29">
        <v>3214.74</v>
      </c>
      <c r="T21" s="29">
        <v>3369.3</v>
      </c>
      <c r="U21" s="29">
        <v>3799.72</v>
      </c>
      <c r="V21" s="29">
        <v>4020.28</v>
      </c>
    </row>
    <row r="22" spans="1:22" s="15" customFormat="1" ht="11.25" customHeight="1">
      <c r="A22" s="8" t="s">
        <v>369</v>
      </c>
      <c r="B22" s="6" t="s">
        <v>370</v>
      </c>
      <c r="C22" s="29" t="s">
        <v>7</v>
      </c>
      <c r="D22" s="29" t="s">
        <v>7</v>
      </c>
      <c r="E22" s="29" t="s">
        <v>7</v>
      </c>
      <c r="F22" s="29" t="s">
        <v>7</v>
      </c>
      <c r="G22" s="29" t="s">
        <v>7</v>
      </c>
      <c r="H22" s="29" t="s">
        <v>7</v>
      </c>
      <c r="I22" s="13" t="s">
        <v>7</v>
      </c>
      <c r="J22" s="13" t="s">
        <v>7</v>
      </c>
      <c r="K22" s="13" t="s">
        <v>7</v>
      </c>
      <c r="L22" s="13" t="s">
        <v>7</v>
      </c>
      <c r="M22" s="13" t="s">
        <v>7</v>
      </c>
      <c r="N22" s="13" t="s">
        <v>7</v>
      </c>
      <c r="O22" s="13" t="s">
        <v>7</v>
      </c>
      <c r="P22" s="13" t="s">
        <v>7</v>
      </c>
      <c r="Q22" s="13" t="s">
        <v>7</v>
      </c>
      <c r="R22" s="29">
        <v>2469.32</v>
      </c>
      <c r="S22" s="29">
        <v>2571.41</v>
      </c>
      <c r="T22" s="29">
        <v>2712.37</v>
      </c>
      <c r="U22" s="29">
        <v>2963.72</v>
      </c>
      <c r="V22" s="29">
        <v>3153.08</v>
      </c>
    </row>
    <row r="23" spans="1:22" s="15" customFormat="1" ht="11.25" customHeight="1">
      <c r="A23" s="8" t="s">
        <v>371</v>
      </c>
      <c r="B23" s="6" t="s">
        <v>372</v>
      </c>
      <c r="C23" s="29" t="s">
        <v>7</v>
      </c>
      <c r="D23" s="29" t="s">
        <v>7</v>
      </c>
      <c r="E23" s="29" t="s">
        <v>7</v>
      </c>
      <c r="F23" s="29" t="s">
        <v>7</v>
      </c>
      <c r="G23" s="29" t="s">
        <v>7</v>
      </c>
      <c r="H23" s="29" t="s">
        <v>7</v>
      </c>
      <c r="I23" s="13" t="s">
        <v>7</v>
      </c>
      <c r="J23" s="13" t="s">
        <v>7</v>
      </c>
      <c r="K23" s="13" t="s">
        <v>7</v>
      </c>
      <c r="L23" s="13" t="s">
        <v>7</v>
      </c>
      <c r="M23" s="13" t="s">
        <v>7</v>
      </c>
      <c r="N23" s="13" t="s">
        <v>7</v>
      </c>
      <c r="O23" s="13" t="s">
        <v>7</v>
      </c>
      <c r="P23" s="13" t="s">
        <v>7</v>
      </c>
      <c r="Q23" s="13" t="s">
        <v>7</v>
      </c>
      <c r="R23" s="29">
        <v>1950.4</v>
      </c>
      <c r="S23" s="29">
        <v>2098.67</v>
      </c>
      <c r="T23" s="29">
        <v>2466.36</v>
      </c>
      <c r="U23" s="29">
        <v>2875.16</v>
      </c>
      <c r="V23" s="29">
        <v>3052.41</v>
      </c>
    </row>
    <row r="24" spans="1:22" s="15" customFormat="1" ht="11.25" customHeight="1">
      <c r="A24" s="8" t="s">
        <v>373</v>
      </c>
      <c r="B24" s="6" t="s">
        <v>374</v>
      </c>
      <c r="C24" s="29" t="s">
        <v>7</v>
      </c>
      <c r="D24" s="29" t="s">
        <v>7</v>
      </c>
      <c r="E24" s="29" t="s">
        <v>7</v>
      </c>
      <c r="F24" s="29" t="s">
        <v>7</v>
      </c>
      <c r="G24" s="29" t="s">
        <v>7</v>
      </c>
      <c r="H24" s="29" t="s">
        <v>7</v>
      </c>
      <c r="I24" s="13" t="s">
        <v>7</v>
      </c>
      <c r="J24" s="13" t="s">
        <v>7</v>
      </c>
      <c r="K24" s="13" t="s">
        <v>7</v>
      </c>
      <c r="L24" s="13" t="s">
        <v>7</v>
      </c>
      <c r="M24" s="13" t="s">
        <v>7</v>
      </c>
      <c r="N24" s="13" t="s">
        <v>7</v>
      </c>
      <c r="O24" s="13" t="s">
        <v>7</v>
      </c>
      <c r="P24" s="13" t="s">
        <v>7</v>
      </c>
      <c r="Q24" s="13" t="s">
        <v>7</v>
      </c>
      <c r="R24" s="29">
        <v>2197.09</v>
      </c>
      <c r="S24" s="29">
        <v>2302.92</v>
      </c>
      <c r="T24" s="29">
        <v>2427.88</v>
      </c>
      <c r="U24" s="29">
        <v>2677.98</v>
      </c>
      <c r="V24" s="29">
        <v>2833</v>
      </c>
    </row>
    <row r="25" spans="1:22" s="15" customFormat="1" ht="11.25" customHeight="1">
      <c r="A25" s="8" t="s">
        <v>375</v>
      </c>
      <c r="B25" s="6" t="s">
        <v>376</v>
      </c>
      <c r="C25" s="29" t="s">
        <v>7</v>
      </c>
      <c r="D25" s="29" t="s">
        <v>7</v>
      </c>
      <c r="E25" s="29" t="s">
        <v>7</v>
      </c>
      <c r="F25" s="29" t="s">
        <v>7</v>
      </c>
      <c r="G25" s="29" t="s">
        <v>7</v>
      </c>
      <c r="H25" s="29" t="s">
        <v>7</v>
      </c>
      <c r="I25" s="13" t="s">
        <v>7</v>
      </c>
      <c r="J25" s="13" t="s">
        <v>7</v>
      </c>
      <c r="K25" s="13" t="s">
        <v>7</v>
      </c>
      <c r="L25" s="13" t="s">
        <v>7</v>
      </c>
      <c r="M25" s="13" t="s">
        <v>7</v>
      </c>
      <c r="N25" s="13" t="s">
        <v>7</v>
      </c>
      <c r="O25" s="13" t="s">
        <v>7</v>
      </c>
      <c r="P25" s="13" t="s">
        <v>7</v>
      </c>
      <c r="Q25" s="13" t="s">
        <v>7</v>
      </c>
      <c r="R25" s="29">
        <v>2191.52</v>
      </c>
      <c r="S25" s="29">
        <v>2265.7</v>
      </c>
      <c r="T25" s="29">
        <v>2285.94</v>
      </c>
      <c r="U25" s="29">
        <v>2322.69</v>
      </c>
      <c r="V25" s="29">
        <v>2392</v>
      </c>
    </row>
    <row r="26" spans="1:22" s="15" customFormat="1" ht="11.25" customHeight="1">
      <c r="A26" s="8"/>
      <c r="B26" s="6"/>
      <c r="C26" s="29"/>
      <c r="D26" s="29"/>
      <c r="E26" s="29"/>
      <c r="F26" s="29"/>
      <c r="G26" s="29"/>
      <c r="H26" s="29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5" customFormat="1" ht="11.25" customHeight="1">
      <c r="A27" s="8" t="s">
        <v>328</v>
      </c>
      <c r="B27" s="6" t="s">
        <v>329</v>
      </c>
      <c r="C27" s="13">
        <v>102.96</v>
      </c>
      <c r="D27" s="13">
        <v>175.63</v>
      </c>
      <c r="E27" s="29">
        <v>289.73</v>
      </c>
      <c r="F27" s="29">
        <v>390.43</v>
      </c>
      <c r="G27" s="29">
        <v>525.02</v>
      </c>
      <c r="H27" s="29">
        <v>690.92</v>
      </c>
      <c r="I27" s="29">
        <v>874.3</v>
      </c>
      <c r="J27" s="29">
        <v>1065.76</v>
      </c>
      <c r="K27" s="29">
        <v>1232.69</v>
      </c>
      <c r="L27" s="29">
        <v>1697.12</v>
      </c>
      <c r="M27" s="29">
        <v>1893.74</v>
      </c>
      <c r="N27" s="29">
        <v>2045.11</v>
      </c>
      <c r="O27" s="29">
        <v>2097.83</v>
      </c>
      <c r="P27" s="29">
        <v>2185.02</v>
      </c>
      <c r="Q27" s="29">
        <v>2273.44</v>
      </c>
      <c r="R27" s="29">
        <v>2360.62</v>
      </c>
      <c r="S27" s="29">
        <v>2475.88</v>
      </c>
      <c r="T27" s="29">
        <v>2672.58</v>
      </c>
      <c r="U27" s="29">
        <v>2942.17</v>
      </c>
      <c r="V27" s="29">
        <v>3102.96</v>
      </c>
    </row>
    <row r="28" spans="1:22" s="15" customFormat="1" ht="11.25" customHeight="1">
      <c r="A28" s="8" t="s">
        <v>330</v>
      </c>
      <c r="B28" s="6" t="s">
        <v>331</v>
      </c>
      <c r="C28" s="13">
        <v>-24.3724696356275</v>
      </c>
      <c r="D28" s="13">
        <v>-0.321199143468963</v>
      </c>
      <c r="E28" s="13">
        <v>-2.68528464017186</v>
      </c>
      <c r="F28" s="13">
        <v>-2.86975717439293</v>
      </c>
      <c r="G28" s="13">
        <v>0.454545454545461</v>
      </c>
      <c r="H28" s="13">
        <v>3.02036199095021</v>
      </c>
      <c r="I28" s="13">
        <v>5.69891292412431</v>
      </c>
      <c r="J28" s="13">
        <v>7.31352586744234</v>
      </c>
      <c r="K28" s="13">
        <v>4.50145208131656</v>
      </c>
      <c r="L28" s="13">
        <v>4.69661880500231</v>
      </c>
      <c r="M28" s="13">
        <v>0.99982304016989</v>
      </c>
      <c r="N28" s="13">
        <v>2.49671484888304</v>
      </c>
      <c r="O28" s="13">
        <v>0.700854700854695</v>
      </c>
      <c r="P28" s="13">
        <v>3.40349685961637</v>
      </c>
      <c r="Q28" s="13">
        <v>0.714109825166219</v>
      </c>
      <c r="R28" s="13">
        <v>1.80114099429502</v>
      </c>
      <c r="S28" s="13">
        <v>4.00288207509407</v>
      </c>
      <c r="T28" s="13">
        <v>5.50381033022862</v>
      </c>
      <c r="U28" s="13">
        <v>5.90252444185029</v>
      </c>
      <c r="V28" s="13">
        <v>2.1012745435756</v>
      </c>
    </row>
    <row r="29" spans="2:15" s="15" customFormat="1" ht="11.25" customHeight="1">
      <c r="B29" s="6"/>
      <c r="C29" s="6"/>
      <c r="D29" s="6"/>
      <c r="E29" s="6"/>
      <c r="F29" s="6"/>
      <c r="K29" s="32"/>
      <c r="L29" s="32"/>
      <c r="M29" s="32"/>
      <c r="N29" s="32"/>
      <c r="O29" s="32"/>
    </row>
    <row r="30" spans="2:6" s="15" customFormat="1" ht="11.25" customHeight="1">
      <c r="B30" s="51" t="s">
        <v>377</v>
      </c>
      <c r="C30" s="6"/>
      <c r="D30" s="6"/>
      <c r="E30" s="6"/>
      <c r="F30" s="6"/>
    </row>
    <row r="31" spans="2:6" s="15" customFormat="1" ht="11.25" customHeight="1">
      <c r="B31" s="51"/>
      <c r="C31" s="6"/>
      <c r="D31" s="6"/>
      <c r="E31" s="6"/>
      <c r="F31" s="6"/>
    </row>
    <row r="32" spans="3:6" s="15" customFormat="1" ht="11.25" customHeight="1">
      <c r="C32" s="6"/>
      <c r="D32" s="6"/>
      <c r="E32" s="6"/>
      <c r="F32" s="6"/>
    </row>
    <row r="33" spans="2:6" s="15" customFormat="1" ht="11.25" customHeight="1">
      <c r="B33" s="69" t="s">
        <v>259</v>
      </c>
      <c r="C33" s="6"/>
      <c r="D33" s="6"/>
      <c r="E33" s="6"/>
      <c r="F33" s="6"/>
    </row>
    <row r="34" spans="2:6" s="15" customFormat="1" ht="11.25" customHeight="1">
      <c r="B34" s="6" t="s">
        <v>378</v>
      </c>
      <c r="C34" s="6"/>
      <c r="D34" s="6"/>
      <c r="E34" s="6"/>
      <c r="F34" s="6"/>
    </row>
    <row r="35" spans="2:6" s="15" customFormat="1" ht="11.25" customHeight="1">
      <c r="B35" s="6" t="s">
        <v>379</v>
      </c>
      <c r="C35" s="6"/>
      <c r="D35" s="6"/>
      <c r="E35" s="6"/>
      <c r="F35" s="6"/>
    </row>
    <row r="36" spans="2:6" s="15" customFormat="1" ht="11.25" customHeight="1">
      <c r="B36" s="6" t="s">
        <v>380</v>
      </c>
      <c r="C36" s="6"/>
      <c r="D36" s="6"/>
      <c r="E36" s="6"/>
      <c r="F36" s="6"/>
    </row>
    <row r="37" spans="2:6" s="15" customFormat="1" ht="11.25" customHeight="1">
      <c r="B37" s="6"/>
      <c r="C37" s="6"/>
      <c r="D37" s="6"/>
      <c r="E37" s="6"/>
      <c r="F37" s="6"/>
    </row>
    <row r="38" spans="2:6" s="15" customFormat="1" ht="11.25" customHeight="1">
      <c r="B38" s="6"/>
      <c r="C38" s="6"/>
      <c r="D38" s="6"/>
      <c r="E38" s="6"/>
      <c r="F38" s="6"/>
    </row>
    <row r="39" spans="2:6" s="15" customFormat="1" ht="11.25" customHeight="1">
      <c r="B39" s="6"/>
      <c r="C39" s="6"/>
      <c r="D39" s="6"/>
      <c r="E39" s="6"/>
      <c r="F39" s="6"/>
    </row>
    <row r="40" spans="2:6" s="15" customFormat="1" ht="11.25" customHeight="1">
      <c r="B40" s="6"/>
      <c r="C40" s="6"/>
      <c r="D40" s="6"/>
      <c r="E40" s="6"/>
      <c r="F40" s="6"/>
    </row>
    <row r="41" spans="2:6" s="15" customFormat="1" ht="11.25" customHeight="1">
      <c r="B41" s="6"/>
      <c r="C41" s="6"/>
      <c r="D41" s="6"/>
      <c r="E41" s="6"/>
      <c r="F41" s="6"/>
    </row>
    <row r="42" spans="2:6" s="15" customFormat="1" ht="11.25" customHeight="1">
      <c r="B42" s="6"/>
      <c r="C42" s="6"/>
      <c r="D42" s="6"/>
      <c r="E42" s="6"/>
      <c r="F42" s="6"/>
    </row>
    <row r="43" spans="2:6" s="15" customFormat="1" ht="11.25" customHeight="1">
      <c r="B43" s="6"/>
      <c r="C43" s="6"/>
      <c r="D43" s="6"/>
      <c r="E43" s="6"/>
      <c r="F43" s="6"/>
    </row>
    <row r="44" spans="2:6" s="15" customFormat="1" ht="11.25" customHeight="1">
      <c r="B44" s="6"/>
      <c r="C44" s="6"/>
      <c r="D44" s="6"/>
      <c r="E44" s="6"/>
      <c r="F44" s="6"/>
    </row>
    <row r="45" spans="2:6" s="15" customFormat="1" ht="11.25" customHeight="1">
      <c r="B45" s="6"/>
      <c r="C45" s="6"/>
      <c r="D45" s="6"/>
      <c r="E45" s="6"/>
      <c r="F45" s="6"/>
    </row>
    <row r="46" spans="2:6" s="15" customFormat="1" ht="11.25" customHeight="1">
      <c r="B46" s="6"/>
      <c r="C46" s="6"/>
      <c r="D46" s="6"/>
      <c r="E46" s="6"/>
      <c r="F46" s="6"/>
    </row>
    <row r="47" spans="2:6" s="15" customFormat="1" ht="11.25" customHeight="1">
      <c r="B47" s="6"/>
      <c r="C47" s="6"/>
      <c r="D47" s="6"/>
      <c r="E47" s="6"/>
      <c r="F47" s="6"/>
    </row>
    <row r="48" spans="2:6" s="15" customFormat="1" ht="11.25" customHeight="1">
      <c r="B48" s="6"/>
      <c r="C48" s="6"/>
      <c r="D48" s="6"/>
      <c r="E48" s="6"/>
      <c r="F48" s="6"/>
    </row>
    <row r="49" spans="2:6" s="15" customFormat="1" ht="11.25" customHeight="1">
      <c r="B49" s="6"/>
      <c r="C49" s="6"/>
      <c r="D49" s="6"/>
      <c r="E49" s="6"/>
      <c r="F49" s="6"/>
    </row>
    <row r="50" spans="2:6" s="15" customFormat="1" ht="11.25" customHeight="1">
      <c r="B50" s="6"/>
      <c r="C50" s="6"/>
      <c r="D50" s="6"/>
      <c r="E50" s="6"/>
      <c r="F50" s="6"/>
    </row>
    <row r="51" spans="2:6" s="15" customFormat="1" ht="11.25" customHeight="1">
      <c r="B51" s="6"/>
      <c r="C51" s="6"/>
      <c r="D51" s="6"/>
      <c r="E51" s="6"/>
      <c r="F51" s="6"/>
    </row>
    <row r="52" spans="2:6" s="15" customFormat="1" ht="11.25" customHeight="1">
      <c r="B52" s="6"/>
      <c r="C52" s="6"/>
      <c r="D52" s="6"/>
      <c r="E52" s="6"/>
      <c r="F52" s="6"/>
    </row>
    <row r="53" spans="2:6" s="15" customFormat="1" ht="11.25" customHeight="1">
      <c r="B53" s="6"/>
      <c r="C53" s="6"/>
      <c r="D53" s="6"/>
      <c r="E53" s="6"/>
      <c r="F53" s="6"/>
    </row>
    <row r="54" spans="2:6" s="15" customFormat="1" ht="11.25" customHeight="1">
      <c r="B54" s="6"/>
      <c r="C54" s="6"/>
      <c r="D54" s="6"/>
      <c r="E54" s="6"/>
      <c r="F54" s="6"/>
    </row>
    <row r="55" spans="2:6" s="15" customFormat="1" ht="11.25" customHeight="1">
      <c r="B55" s="6"/>
      <c r="C55" s="6"/>
      <c r="D55" s="6"/>
      <c r="E55" s="6"/>
      <c r="F55" s="6"/>
    </row>
    <row r="56" spans="2:6" s="15" customFormat="1" ht="11.25" customHeight="1">
      <c r="B56" s="6"/>
      <c r="C56" s="6"/>
      <c r="D56" s="6"/>
      <c r="E56" s="6"/>
      <c r="F56" s="6"/>
    </row>
    <row r="57" spans="2:6" s="15" customFormat="1" ht="11.25" customHeight="1">
      <c r="B57" s="6"/>
      <c r="C57" s="32"/>
      <c r="D57" s="32"/>
      <c r="E57" s="32"/>
      <c r="F57" s="32"/>
    </row>
    <row r="58" spans="2:6" s="15" customFormat="1" ht="11.25" customHeight="1">
      <c r="B58" s="6"/>
      <c r="C58" s="32"/>
      <c r="D58" s="32"/>
      <c r="E58" s="32"/>
      <c r="F58" s="32"/>
    </row>
    <row r="59" spans="2:6" s="15" customFormat="1" ht="11.25" customHeight="1">
      <c r="B59" s="6"/>
      <c r="C59" s="32"/>
      <c r="D59" s="32"/>
      <c r="E59" s="32"/>
      <c r="F59" s="32"/>
    </row>
    <row r="60" spans="2:6" s="15" customFormat="1" ht="11.25" customHeight="1">
      <c r="B60" s="6"/>
      <c r="C60" s="32"/>
      <c r="D60" s="32"/>
      <c r="E60" s="32"/>
      <c r="F60" s="32"/>
    </row>
    <row r="61" spans="2:6" s="15" customFormat="1" ht="11.25" customHeight="1">
      <c r="B61" s="6"/>
      <c r="C61" s="32"/>
      <c r="D61" s="32"/>
      <c r="E61" s="32"/>
      <c r="F61" s="32"/>
    </row>
    <row r="62" spans="2:6" s="15" customFormat="1" ht="11.25" customHeight="1">
      <c r="B62" s="6"/>
      <c r="C62" s="32"/>
      <c r="D62" s="32"/>
      <c r="E62" s="32"/>
      <c r="F62" s="32"/>
    </row>
    <row r="63" spans="2:6" s="15" customFormat="1" ht="11.25" customHeight="1">
      <c r="B63" s="6"/>
      <c r="C63" s="32"/>
      <c r="D63" s="32"/>
      <c r="E63" s="32"/>
      <c r="F63" s="32"/>
    </row>
    <row r="64" spans="2:6" s="15" customFormat="1" ht="11.25" customHeight="1">
      <c r="B64" s="6"/>
      <c r="C64" s="32"/>
      <c r="D64" s="32"/>
      <c r="E64" s="32"/>
      <c r="F64" s="32"/>
    </row>
    <row r="65" spans="2:6" s="15" customFormat="1" ht="11.25" customHeight="1">
      <c r="B65" s="6"/>
      <c r="C65" s="32"/>
      <c r="D65" s="32"/>
      <c r="E65" s="32"/>
      <c r="F65" s="32"/>
    </row>
    <row r="66" spans="2:6" s="15" customFormat="1" ht="11.25" customHeight="1">
      <c r="B66" s="6"/>
      <c r="C66" s="32"/>
      <c r="D66" s="32"/>
      <c r="E66" s="32"/>
      <c r="F66" s="32"/>
    </row>
    <row r="67" spans="2:6" s="15" customFormat="1" ht="11.25" customHeight="1">
      <c r="B67" s="6"/>
      <c r="C67" s="32"/>
      <c r="D67" s="32"/>
      <c r="E67" s="32"/>
      <c r="F67" s="32"/>
    </row>
    <row r="68" spans="2:6" s="15" customFormat="1" ht="11.25" customHeight="1">
      <c r="B68" s="6"/>
      <c r="C68" s="32"/>
      <c r="D68" s="32"/>
      <c r="E68" s="32"/>
      <c r="F68" s="32"/>
    </row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</sheetData>
  <sheetProtection/>
  <printOptions horizontalCentered="1"/>
  <pageMargins left="0" right="0" top="0.3937007874015748" bottom="0" header="0" footer="0"/>
  <pageSetup fitToHeight="1" fitToWidth="1" horizontalDpi="600" verticalDpi="600" orientation="landscape" paperSize="9" scale="86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7.57421875" style="2" customWidth="1"/>
    <col min="2" max="2" width="25.7109375" style="2" customWidth="1"/>
    <col min="3" max="3" width="6.7109375" style="2" customWidth="1" collapsed="1"/>
    <col min="4" max="22" width="6.7109375" style="2" customWidth="1"/>
    <col min="23" max="25" width="6.7109375" style="73" customWidth="1"/>
    <col min="26" max="16384" width="9.140625" style="73" customWidth="1"/>
  </cols>
  <sheetData>
    <row r="1" spans="2:22" ht="12.75" customHeight="1">
      <c r="B1" s="2" t="s">
        <v>381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2:22" s="62" customFormat="1" ht="12.75" customHeight="1">
      <c r="B2" s="62" t="s">
        <v>382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s="62" customFormat="1" ht="12.75" customHeight="1">
      <c r="A3" s="7"/>
      <c r="B3" s="7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1:22" s="83" customFormat="1" ht="11.25" customHeight="1">
      <c r="A4" s="8" t="s">
        <v>2</v>
      </c>
      <c r="B4" s="82"/>
      <c r="C4" s="63">
        <v>1990</v>
      </c>
      <c r="D4" s="63">
        <v>1991</v>
      </c>
      <c r="E4" s="63">
        <v>1992</v>
      </c>
      <c r="F4" s="63">
        <v>1993</v>
      </c>
      <c r="G4" s="63">
        <v>1994</v>
      </c>
      <c r="H4" s="63">
        <v>1995</v>
      </c>
      <c r="I4" s="63">
        <v>1996</v>
      </c>
      <c r="J4" s="63">
        <v>1997</v>
      </c>
      <c r="K4" s="63">
        <v>1998</v>
      </c>
      <c r="L4" s="63">
        <v>1999</v>
      </c>
      <c r="M4" s="63">
        <v>2000</v>
      </c>
      <c r="N4" s="63">
        <v>2001</v>
      </c>
      <c r="O4" s="63">
        <v>2002</v>
      </c>
      <c r="P4" s="63">
        <v>2003</v>
      </c>
      <c r="Q4" s="63">
        <v>2004</v>
      </c>
      <c r="R4" s="63">
        <v>2005</v>
      </c>
      <c r="S4" s="63">
        <v>2006</v>
      </c>
      <c r="T4" s="63">
        <v>2007</v>
      </c>
      <c r="U4" s="63">
        <v>2008</v>
      </c>
      <c r="V4" s="63">
        <v>2009</v>
      </c>
    </row>
    <row r="5" spans="1:20" s="83" customFormat="1" ht="11.25" customHeight="1">
      <c r="A5" s="8" t="s">
        <v>3</v>
      </c>
      <c r="B5" s="10" t="s">
        <v>383</v>
      </c>
      <c r="C5" s="84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3"/>
    </row>
    <row r="6" spans="1:22" ht="11.25" customHeight="1">
      <c r="A6" s="8" t="s">
        <v>384</v>
      </c>
      <c r="B6" s="6" t="s">
        <v>385</v>
      </c>
      <c r="C6" s="29">
        <v>67.95</v>
      </c>
      <c r="D6" s="29">
        <v>167.25</v>
      </c>
      <c r="E6" s="29">
        <v>464.25</v>
      </c>
      <c r="F6" s="29">
        <v>1523.58</v>
      </c>
      <c r="G6" s="29">
        <v>3845.24</v>
      </c>
      <c r="H6" s="29">
        <v>5866.24</v>
      </c>
      <c r="I6" s="29">
        <v>8993.94</v>
      </c>
      <c r="J6" s="29">
        <v>21861.98</v>
      </c>
      <c r="K6" s="29">
        <v>33467.24</v>
      </c>
      <c r="L6" s="29">
        <v>49311.9</v>
      </c>
      <c r="M6" s="29">
        <v>69587.4</v>
      </c>
      <c r="N6" s="29">
        <v>100731.7</v>
      </c>
      <c r="O6" s="29">
        <v>127118.8</v>
      </c>
      <c r="P6" s="29">
        <v>168818.7</v>
      </c>
      <c r="Q6" s="29">
        <v>211054.6</v>
      </c>
      <c r="R6" s="29">
        <v>251038.1</v>
      </c>
      <c r="S6" s="29">
        <v>294867.6</v>
      </c>
      <c r="T6" s="29">
        <v>344937</v>
      </c>
      <c r="U6" s="29">
        <v>420917.5</v>
      </c>
      <c r="V6" s="29">
        <v>397273.5</v>
      </c>
    </row>
    <row r="7" spans="1:22" ht="11.25" customHeight="1">
      <c r="A7" s="8" t="s">
        <v>386</v>
      </c>
      <c r="B7" s="6" t="s">
        <v>387</v>
      </c>
      <c r="C7" s="29">
        <v>55.77</v>
      </c>
      <c r="D7" s="29">
        <v>132.37</v>
      </c>
      <c r="E7" s="29">
        <v>375.08</v>
      </c>
      <c r="F7" s="29">
        <v>1267.03</v>
      </c>
      <c r="G7" s="29">
        <v>3144.2</v>
      </c>
      <c r="H7" s="29">
        <v>4854.51</v>
      </c>
      <c r="I7" s="29">
        <v>7528.88</v>
      </c>
      <c r="J7" s="29">
        <v>18623.82</v>
      </c>
      <c r="K7" s="29">
        <v>27862.62</v>
      </c>
      <c r="L7" s="29">
        <v>39099.2</v>
      </c>
      <c r="M7" s="29">
        <v>54516.7</v>
      </c>
      <c r="N7" s="29">
        <v>80170.3</v>
      </c>
      <c r="O7" s="29">
        <v>102412.2</v>
      </c>
      <c r="P7" s="29">
        <v>128437.9</v>
      </c>
      <c r="Q7" s="29">
        <v>167644.3</v>
      </c>
      <c r="R7" s="29">
        <v>197069.2</v>
      </c>
      <c r="S7" s="29">
        <v>233134.9</v>
      </c>
      <c r="T7" s="29">
        <v>273418.1</v>
      </c>
      <c r="U7" s="29">
        <v>327927.7</v>
      </c>
      <c r="V7" s="29">
        <v>301415.8</v>
      </c>
    </row>
    <row r="8" spans="1:22" ht="11.25" customHeight="1">
      <c r="A8" s="8" t="s">
        <v>388</v>
      </c>
      <c r="B8" s="6" t="s">
        <v>389</v>
      </c>
      <c r="C8" s="29">
        <v>11.43</v>
      </c>
      <c r="D8" s="29">
        <v>33.39</v>
      </c>
      <c r="E8" s="29">
        <v>86.11</v>
      </c>
      <c r="F8" s="29">
        <v>247.32</v>
      </c>
      <c r="G8" s="29">
        <v>685.18</v>
      </c>
      <c r="H8" s="29">
        <v>987.7</v>
      </c>
      <c r="I8" s="29">
        <v>1427.39</v>
      </c>
      <c r="J8" s="29">
        <v>3099.98</v>
      </c>
      <c r="K8" s="29">
        <v>5274.09</v>
      </c>
      <c r="L8" s="29">
        <v>9598.6</v>
      </c>
      <c r="M8" s="29">
        <v>14139.9</v>
      </c>
      <c r="N8" s="29">
        <v>19117.2</v>
      </c>
      <c r="O8" s="29">
        <v>22891.9</v>
      </c>
      <c r="P8" s="29">
        <v>38078.4</v>
      </c>
      <c r="Q8" s="29">
        <v>40281.2</v>
      </c>
      <c r="R8" s="29">
        <v>50165.7</v>
      </c>
      <c r="S8" s="29">
        <v>57412.9</v>
      </c>
      <c r="T8" s="29">
        <v>66578.5</v>
      </c>
      <c r="U8" s="29">
        <v>87123.9</v>
      </c>
      <c r="V8" s="29">
        <v>88976.9</v>
      </c>
    </row>
    <row r="9" spans="1:22" ht="11.25" customHeight="1">
      <c r="A9" s="8" t="s">
        <v>390</v>
      </c>
      <c r="B9" s="6" t="s">
        <v>391</v>
      </c>
      <c r="C9" s="29">
        <v>0.75</v>
      </c>
      <c r="D9" s="29">
        <v>1.49</v>
      </c>
      <c r="E9" s="29">
        <v>3.06</v>
      </c>
      <c r="F9" s="29">
        <v>9.23</v>
      </c>
      <c r="G9" s="29">
        <v>15.86</v>
      </c>
      <c r="H9" s="29">
        <v>24.03</v>
      </c>
      <c r="I9" s="29">
        <v>37.67</v>
      </c>
      <c r="J9" s="29">
        <v>138.18</v>
      </c>
      <c r="K9" s="29">
        <v>330.53</v>
      </c>
      <c r="L9" s="29">
        <v>614.1</v>
      </c>
      <c r="M9" s="29">
        <v>930.8</v>
      </c>
      <c r="N9" s="29">
        <v>1444.2</v>
      </c>
      <c r="O9" s="29">
        <v>1814.7</v>
      </c>
      <c r="P9" s="29">
        <v>2302.4</v>
      </c>
      <c r="Q9" s="29">
        <v>3129.1</v>
      </c>
      <c r="R9" s="29">
        <v>3803.2</v>
      </c>
      <c r="S9" s="29">
        <v>4319.8</v>
      </c>
      <c r="T9" s="29">
        <v>4940.4</v>
      </c>
      <c r="U9" s="29">
        <v>5865.9</v>
      </c>
      <c r="V9" s="29">
        <v>6880.8</v>
      </c>
    </row>
    <row r="10" spans="1:22" ht="11.25" customHeight="1">
      <c r="A10" s="8" t="s">
        <v>392</v>
      </c>
      <c r="B10" s="6" t="s">
        <v>393</v>
      </c>
      <c r="C10" s="29">
        <v>25.95</v>
      </c>
      <c r="D10" s="29">
        <v>61.81</v>
      </c>
      <c r="E10" s="29">
        <v>189.36</v>
      </c>
      <c r="F10" s="29">
        <v>579.59</v>
      </c>
      <c r="G10" s="29">
        <v>1234.83</v>
      </c>
      <c r="H10" s="29">
        <v>1751</v>
      </c>
      <c r="I10" s="29">
        <v>2815.99</v>
      </c>
      <c r="J10" s="29">
        <v>5217.14</v>
      </c>
      <c r="K10" s="29">
        <v>6652.52</v>
      </c>
      <c r="L10" s="29">
        <v>8385.2</v>
      </c>
      <c r="M10" s="29">
        <v>15689.8</v>
      </c>
      <c r="N10" s="29">
        <v>26186.2</v>
      </c>
      <c r="O10" s="29">
        <v>33446.1</v>
      </c>
      <c r="P10" s="29">
        <v>43370.2</v>
      </c>
      <c r="Q10" s="29">
        <v>58551.4</v>
      </c>
      <c r="R10" s="29">
        <v>67286.6</v>
      </c>
      <c r="S10" s="29">
        <v>91188.3</v>
      </c>
      <c r="T10" s="29">
        <v>128858.7</v>
      </c>
      <c r="U10" s="29">
        <v>160896.9</v>
      </c>
      <c r="V10" s="29">
        <v>123191.8</v>
      </c>
    </row>
    <row r="11" spans="1:22" ht="11.25" customHeight="1">
      <c r="A11" s="8" t="s">
        <v>394</v>
      </c>
      <c r="B11" s="6" t="s">
        <v>395</v>
      </c>
      <c r="C11" s="29">
        <v>16.98</v>
      </c>
      <c r="D11" s="29">
        <v>31.7</v>
      </c>
      <c r="E11" s="29">
        <v>115.69</v>
      </c>
      <c r="F11" s="29">
        <v>358.37</v>
      </c>
      <c r="G11" s="29">
        <v>1009.57</v>
      </c>
      <c r="H11" s="29">
        <v>1542.49</v>
      </c>
      <c r="I11" s="29">
        <v>2499.85</v>
      </c>
      <c r="J11" s="29">
        <v>5354.01</v>
      </c>
      <c r="K11" s="29">
        <v>6811.16</v>
      </c>
      <c r="L11" s="29">
        <v>9707.6</v>
      </c>
      <c r="M11" s="29">
        <v>15245.2</v>
      </c>
      <c r="N11" s="29">
        <v>24171.4</v>
      </c>
      <c r="O11" s="29">
        <v>32366.5</v>
      </c>
      <c r="P11" s="29">
        <v>42496.6</v>
      </c>
      <c r="Q11" s="29">
        <v>53850.3</v>
      </c>
      <c r="R11" s="29">
        <v>68526.6</v>
      </c>
      <c r="S11" s="29">
        <v>88272</v>
      </c>
      <c r="T11" s="29">
        <v>125645.3</v>
      </c>
      <c r="U11" s="29">
        <v>164279.4</v>
      </c>
      <c r="V11" s="29">
        <v>125825.6</v>
      </c>
    </row>
    <row r="12" spans="1:22" ht="11.25" customHeight="1">
      <c r="A12" s="8" t="s">
        <v>396</v>
      </c>
      <c r="B12" s="6" t="s">
        <v>397</v>
      </c>
      <c r="C12" s="29">
        <v>8.97</v>
      </c>
      <c r="D12" s="29">
        <v>30.11</v>
      </c>
      <c r="E12" s="29">
        <v>73.67</v>
      </c>
      <c r="F12" s="29">
        <v>221.22</v>
      </c>
      <c r="G12" s="29">
        <v>225.26</v>
      </c>
      <c r="H12" s="29">
        <v>208.51</v>
      </c>
      <c r="I12" s="29">
        <v>316.14</v>
      </c>
      <c r="J12" s="29">
        <v>-136.87</v>
      </c>
      <c r="K12" s="29">
        <v>-158.64</v>
      </c>
      <c r="L12" s="29">
        <v>-1322.4</v>
      </c>
      <c r="M12" s="29">
        <v>444.6</v>
      </c>
      <c r="N12" s="29">
        <v>2014.8</v>
      </c>
      <c r="O12" s="29">
        <v>1079.6</v>
      </c>
      <c r="P12" s="29">
        <v>873.6</v>
      </c>
      <c r="Q12" s="29">
        <v>4701.1</v>
      </c>
      <c r="R12" s="29">
        <v>-1240</v>
      </c>
      <c r="S12" s="29">
        <v>2916.3</v>
      </c>
      <c r="T12" s="29">
        <v>3213.4</v>
      </c>
      <c r="U12" s="29">
        <v>-3382.5</v>
      </c>
      <c r="V12" s="29">
        <v>-2633.8</v>
      </c>
    </row>
    <row r="13" spans="1:22" ht="11.25" customHeight="1">
      <c r="A13" s="8" t="s">
        <v>398</v>
      </c>
      <c r="B13" s="6" t="s">
        <v>399</v>
      </c>
      <c r="C13" s="29">
        <v>-8.1084</v>
      </c>
      <c r="D13" s="29">
        <v>-8.6684</v>
      </c>
      <c r="E13" s="29">
        <v>-50.6874</v>
      </c>
      <c r="F13" s="29">
        <v>-99.5945</v>
      </c>
      <c r="G13" s="29">
        <v>-102.75</v>
      </c>
      <c r="H13" s="29">
        <v>-403.69</v>
      </c>
      <c r="I13" s="29">
        <v>-917.97</v>
      </c>
      <c r="J13" s="29">
        <v>-1786.55</v>
      </c>
      <c r="K13" s="29">
        <v>-3000.38</v>
      </c>
      <c r="L13" s="29">
        <v>-2505.7</v>
      </c>
      <c r="M13" s="29">
        <v>-4292.6</v>
      </c>
      <c r="N13" s="29">
        <v>-8972.1</v>
      </c>
      <c r="O13" s="29">
        <v>-8547.9</v>
      </c>
      <c r="P13" s="29">
        <v>-14761.3</v>
      </c>
      <c r="Q13" s="29">
        <v>-22238</v>
      </c>
      <c r="R13" s="29">
        <v>-29370.1</v>
      </c>
      <c r="S13" s="29">
        <v>-41405.3</v>
      </c>
      <c r="T13" s="29">
        <v>-57788.9</v>
      </c>
      <c r="U13" s="29">
        <v>-67114.4</v>
      </c>
      <c r="V13" s="29">
        <v>-29191.6</v>
      </c>
    </row>
    <row r="14" spans="1:22" ht="11.25" customHeight="1">
      <c r="A14" s="8" t="s">
        <v>400</v>
      </c>
      <c r="B14" s="6" t="s">
        <v>401</v>
      </c>
      <c r="C14" s="29">
        <v>14.3479</v>
      </c>
      <c r="D14" s="29">
        <v>38.7952</v>
      </c>
      <c r="E14" s="29">
        <v>167.5593</v>
      </c>
      <c r="F14" s="29">
        <v>461.1556</v>
      </c>
      <c r="G14" s="29">
        <v>1239.42</v>
      </c>
      <c r="H14" s="29">
        <v>1992.13</v>
      </c>
      <c r="I14" s="29">
        <v>3065.11</v>
      </c>
      <c r="J14" s="29">
        <v>7379.57</v>
      </c>
      <c r="K14" s="29">
        <v>8710.45</v>
      </c>
      <c r="L14" s="29">
        <v>15370.6</v>
      </c>
      <c r="M14" s="29">
        <v>26589.6</v>
      </c>
      <c r="N14" s="29">
        <v>38997.4</v>
      </c>
      <c r="O14" s="29">
        <v>53763</v>
      </c>
      <c r="P14" s="29">
        <v>68657.9</v>
      </c>
      <c r="Q14" s="29">
        <v>88646.4</v>
      </c>
      <c r="R14" s="29">
        <v>95595.6</v>
      </c>
      <c r="S14" s="29">
        <v>111250.3</v>
      </c>
      <c r="T14" s="29">
        <v>121895.7</v>
      </c>
      <c r="U14" s="29">
        <v>156629.3</v>
      </c>
      <c r="V14" s="29">
        <v>153357.1</v>
      </c>
    </row>
    <row r="15" spans="1:22" ht="11.25" customHeight="1">
      <c r="A15" s="8" t="s">
        <v>402</v>
      </c>
      <c r="B15" s="6" t="s">
        <v>403</v>
      </c>
      <c r="C15" s="29">
        <v>22.4563</v>
      </c>
      <c r="D15" s="29">
        <v>47.4636</v>
      </c>
      <c r="E15" s="29">
        <v>218.2467</v>
      </c>
      <c r="F15" s="29">
        <v>560.7501</v>
      </c>
      <c r="G15" s="29">
        <v>1342.17</v>
      </c>
      <c r="H15" s="29">
        <v>2395.82</v>
      </c>
      <c r="I15" s="29">
        <v>3983.08</v>
      </c>
      <c r="J15" s="29">
        <v>9166.12</v>
      </c>
      <c r="K15" s="29">
        <v>11710.83</v>
      </c>
      <c r="L15" s="29">
        <v>17876.3</v>
      </c>
      <c r="M15" s="29">
        <v>30882.2</v>
      </c>
      <c r="N15" s="29">
        <v>47969.5</v>
      </c>
      <c r="O15" s="29">
        <v>62310.9</v>
      </c>
      <c r="P15" s="29">
        <v>83419.2</v>
      </c>
      <c r="Q15" s="29">
        <v>110884.4</v>
      </c>
      <c r="R15" s="29">
        <v>124965.7</v>
      </c>
      <c r="S15" s="29">
        <v>152655.6</v>
      </c>
      <c r="T15" s="29">
        <v>179684.6</v>
      </c>
      <c r="U15" s="29">
        <v>223743.7</v>
      </c>
      <c r="V15" s="29">
        <v>182548.7</v>
      </c>
    </row>
    <row r="16" spans="1:22" s="83" customFormat="1" ht="11.25" customHeight="1">
      <c r="A16" s="8" t="s">
        <v>404</v>
      </c>
      <c r="B16" s="80" t="s">
        <v>239</v>
      </c>
      <c r="C16" s="29">
        <v>85.7851</v>
      </c>
      <c r="D16" s="29">
        <v>220.3912</v>
      </c>
      <c r="E16" s="29">
        <v>602.9168</v>
      </c>
      <c r="F16" s="29">
        <v>2003.5719</v>
      </c>
      <c r="G16" s="29">
        <v>4977.32</v>
      </c>
      <c r="H16" s="29">
        <v>7213.55</v>
      </c>
      <c r="I16" s="29">
        <v>10891.96</v>
      </c>
      <c r="J16" s="29">
        <v>25292.57</v>
      </c>
      <c r="K16" s="29">
        <v>37119.38</v>
      </c>
      <c r="L16" s="29">
        <v>55191.4</v>
      </c>
      <c r="M16" s="29">
        <v>80984.6</v>
      </c>
      <c r="N16" s="29">
        <v>117945.8</v>
      </c>
      <c r="O16" s="29">
        <v>152017</v>
      </c>
      <c r="P16" s="29">
        <v>197427.6</v>
      </c>
      <c r="Q16" s="29">
        <v>247368</v>
      </c>
      <c r="R16" s="29">
        <v>288954.6</v>
      </c>
      <c r="S16" s="29">
        <v>344650.6</v>
      </c>
      <c r="T16" s="29">
        <v>416006.8</v>
      </c>
      <c r="U16" s="29">
        <v>514700</v>
      </c>
      <c r="V16" s="29">
        <v>491273.7</v>
      </c>
    </row>
    <row r="17" spans="1:22" ht="11.25" customHeight="1">
      <c r="A17" s="8"/>
      <c r="B17" s="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s="83" customFormat="1" ht="11.25" customHeight="1">
      <c r="A18" s="8"/>
      <c r="B18" s="10" t="s">
        <v>405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1.25" customHeight="1">
      <c r="A19" s="8" t="s">
        <v>406</v>
      </c>
      <c r="B19" s="6" t="s">
        <v>385</v>
      </c>
      <c r="C19" s="13">
        <v>8.81382527109956</v>
      </c>
      <c r="D19" s="13">
        <v>-11.750355562579</v>
      </c>
      <c r="E19" s="13">
        <v>-5.6093384517241</v>
      </c>
      <c r="F19" s="13">
        <v>1.19991937300656</v>
      </c>
      <c r="G19" s="13">
        <v>3.79608909093039</v>
      </c>
      <c r="H19" s="13">
        <v>10.8566332923209</v>
      </c>
      <c r="I19" s="13">
        <v>6.90669897870867</v>
      </c>
      <c r="J19" s="13">
        <v>-4.24318043279488</v>
      </c>
      <c r="K19" s="13">
        <v>1.10804977272048</v>
      </c>
      <c r="L19" s="13">
        <v>-2.49972946650795</v>
      </c>
      <c r="M19" s="13">
        <v>0.897992129956614</v>
      </c>
      <c r="N19" s="13">
        <v>6.59</v>
      </c>
      <c r="O19" s="13">
        <v>4.20302092128717</v>
      </c>
      <c r="P19" s="13">
        <v>8.5621680021608</v>
      </c>
      <c r="Q19" s="13">
        <v>10.333388621662</v>
      </c>
      <c r="R19" s="13">
        <v>8.87702946482261</v>
      </c>
      <c r="S19" s="13">
        <v>9.37521574042113</v>
      </c>
      <c r="T19" s="13">
        <v>9.54995897241684</v>
      </c>
      <c r="U19" s="13">
        <v>8.66559115003457</v>
      </c>
      <c r="V19" s="13">
        <v>-8.21845174973489</v>
      </c>
    </row>
    <row r="20" spans="1:22" ht="11.25" customHeight="1">
      <c r="A20" s="8" t="s">
        <v>407</v>
      </c>
      <c r="B20" s="6" t="s">
        <v>387</v>
      </c>
      <c r="C20" s="13">
        <v>8.05684325593635</v>
      </c>
      <c r="D20" s="13">
        <v>-16.2385957024298</v>
      </c>
      <c r="E20" s="13">
        <v>-7.47578895573796</v>
      </c>
      <c r="F20" s="13">
        <v>0.902860872402915</v>
      </c>
      <c r="G20" s="13">
        <v>2.55737626371521</v>
      </c>
      <c r="H20" s="13">
        <v>13.0928882607832</v>
      </c>
      <c r="I20" s="13">
        <v>8.04820869780748</v>
      </c>
      <c r="J20" s="13">
        <v>-3.67322360497792</v>
      </c>
      <c r="K20" s="13">
        <v>0.529872294823332</v>
      </c>
      <c r="L20" s="13">
        <v>-2.50017273202847</v>
      </c>
      <c r="M20" s="13">
        <v>1.23506782749544</v>
      </c>
      <c r="N20" s="13">
        <v>9.31999999999999</v>
      </c>
      <c r="O20" s="13">
        <v>6.25686059275522</v>
      </c>
      <c r="P20" s="13">
        <v>8.36776859504132</v>
      </c>
      <c r="Q20" s="13">
        <v>15.7769304099142</v>
      </c>
      <c r="R20" s="13">
        <v>10.079593797173</v>
      </c>
      <c r="S20" s="13">
        <v>12.8903571651187</v>
      </c>
      <c r="T20" s="13">
        <v>11.9651040803931</v>
      </c>
      <c r="U20" s="13">
        <v>8.98510701252589</v>
      </c>
      <c r="V20" s="13">
        <v>-10.8597285067873</v>
      </c>
    </row>
    <row r="21" spans="1:22" ht="11.25" customHeight="1">
      <c r="A21" s="8" t="s">
        <v>408</v>
      </c>
      <c r="B21" s="6" t="s">
        <v>389</v>
      </c>
      <c r="C21" s="13">
        <v>14.0988372093023</v>
      </c>
      <c r="D21" s="13">
        <v>10.5026056745802</v>
      </c>
      <c r="E21" s="13">
        <v>2.21444366425974</v>
      </c>
      <c r="F21" s="13">
        <v>2.70065209367182</v>
      </c>
      <c r="G21" s="13">
        <v>11.0346824271709</v>
      </c>
      <c r="H21" s="13">
        <v>1.00971956230501</v>
      </c>
      <c r="I21" s="13">
        <v>1.46071816417725</v>
      </c>
      <c r="J21" s="13">
        <v>-8.40914873270576</v>
      </c>
      <c r="K21" s="13">
        <v>1.73662330695991</v>
      </c>
      <c r="L21" s="13">
        <v>-4.52966265264426</v>
      </c>
      <c r="M21" s="13">
        <v>-1.38067061143985</v>
      </c>
      <c r="N21" s="13">
        <v>-4.42</v>
      </c>
      <c r="O21" s="13">
        <v>-4.15358861686545</v>
      </c>
      <c r="P21" s="13">
        <v>9.75875996070298</v>
      </c>
      <c r="Q21" s="13">
        <v>-8.62257583291895</v>
      </c>
      <c r="R21" s="13">
        <v>3.79843273835439</v>
      </c>
      <c r="S21" s="13">
        <v>-4.12079270210759</v>
      </c>
      <c r="T21" s="13">
        <v>-0.0765529308836321</v>
      </c>
      <c r="U21" s="13">
        <v>7.25621101017839</v>
      </c>
      <c r="V21" s="13">
        <v>0.714285714285717</v>
      </c>
    </row>
    <row r="22" spans="1:22" ht="11.25" customHeight="1">
      <c r="A22" s="8" t="s">
        <v>409</v>
      </c>
      <c r="B22" s="6" t="s">
        <v>391</v>
      </c>
      <c r="C22" s="13">
        <v>-3.69885303806008</v>
      </c>
      <c r="D22" s="13">
        <v>-25.0999381825675</v>
      </c>
      <c r="E22" s="13">
        <v>-6.40732894990232</v>
      </c>
      <c r="F22" s="13">
        <v>4.99412110523221</v>
      </c>
      <c r="G22" s="13">
        <v>-29.8916543016322</v>
      </c>
      <c r="H22" s="13">
        <v>2.98298857918697</v>
      </c>
      <c r="I22" s="13">
        <v>20.248943347939</v>
      </c>
      <c r="J22" s="13">
        <v>30.2054109831995</v>
      </c>
      <c r="K22" s="13">
        <v>65.0255089405122</v>
      </c>
      <c r="L22" s="13">
        <v>30.6990425308401</v>
      </c>
      <c r="M22" s="13">
        <v>14.8237455505799</v>
      </c>
      <c r="N22" s="13">
        <v>14.55</v>
      </c>
      <c r="O22" s="13">
        <v>0.0349192492361469</v>
      </c>
      <c r="P22" s="13">
        <v>4.8608080984379</v>
      </c>
      <c r="Q22" s="13">
        <v>19.8402130492676</v>
      </c>
      <c r="R22" s="13">
        <v>9.99305555555555</v>
      </c>
      <c r="S22" s="13">
        <v>5.02556979607299</v>
      </c>
      <c r="T22" s="13">
        <v>7.26179741508868</v>
      </c>
      <c r="U22" s="13">
        <v>9.34259933867622</v>
      </c>
      <c r="V22" s="13">
        <v>6.81701691440288</v>
      </c>
    </row>
    <row r="23" spans="1:22" ht="11.25" customHeight="1">
      <c r="A23" s="8" t="s">
        <v>410</v>
      </c>
      <c r="B23" s="6" t="s">
        <v>393</v>
      </c>
      <c r="C23" s="13" t="s">
        <v>7</v>
      </c>
      <c r="D23" s="13">
        <v>-24.0987105266521</v>
      </c>
      <c r="E23" s="13">
        <v>-21.099923670977</v>
      </c>
      <c r="F23" s="13">
        <v>-7.39787026696351</v>
      </c>
      <c r="G23" s="13">
        <v>-15.2003748626912</v>
      </c>
      <c r="H23" s="13">
        <v>-7.50047557363239</v>
      </c>
      <c r="I23" s="13">
        <v>2.50310930048084</v>
      </c>
      <c r="J23" s="13">
        <v>-9.10202638794677</v>
      </c>
      <c r="K23" s="13">
        <v>-8.29917386643123</v>
      </c>
      <c r="L23" s="13">
        <v>-9.60044013479127</v>
      </c>
      <c r="M23" s="13">
        <v>26.7909217700013</v>
      </c>
      <c r="N23" s="13">
        <v>16.62</v>
      </c>
      <c r="O23" s="13">
        <v>3.78151260504201</v>
      </c>
      <c r="P23" s="13">
        <v>7.08088903577625</v>
      </c>
      <c r="Q23" s="13">
        <v>18.6188271604938</v>
      </c>
      <c r="R23" s="13">
        <v>4.40382488779029</v>
      </c>
      <c r="S23" s="13">
        <v>26.0747663551402</v>
      </c>
      <c r="T23" s="13">
        <v>29.1870521373857</v>
      </c>
      <c r="U23" s="13">
        <v>3.74507478673347</v>
      </c>
      <c r="V23" s="13">
        <v>-24.7050147492625</v>
      </c>
    </row>
    <row r="24" spans="1:22" ht="11.25" customHeight="1">
      <c r="A24" s="8" t="s">
        <v>411</v>
      </c>
      <c r="B24" s="6" t="s">
        <v>395</v>
      </c>
      <c r="C24" s="13">
        <v>-35.548312480286</v>
      </c>
      <c r="D24" s="13">
        <v>-31.5878194671017</v>
      </c>
      <c r="E24" s="13">
        <v>10.9991256656863</v>
      </c>
      <c r="F24" s="13">
        <v>8.29657424381302</v>
      </c>
      <c r="G24" s="13">
        <v>20.6977267016676</v>
      </c>
      <c r="H24" s="13">
        <v>6.8852171626419</v>
      </c>
      <c r="I24" s="13">
        <v>5.70054945054944</v>
      </c>
      <c r="J24" s="13">
        <v>1.65740498288286</v>
      </c>
      <c r="K24" s="13">
        <v>-5.70204728015112</v>
      </c>
      <c r="L24" s="13">
        <v>-4.80044514138298</v>
      </c>
      <c r="M24" s="13">
        <v>6.26992561105208</v>
      </c>
      <c r="N24" s="13">
        <v>9.90000000000001</v>
      </c>
      <c r="O24" s="13">
        <v>8.92629663330299</v>
      </c>
      <c r="P24" s="13">
        <v>8.7544900175424</v>
      </c>
      <c r="Q24" s="13">
        <v>11.0223519471542</v>
      </c>
      <c r="R24" s="13">
        <v>15.3383146533832</v>
      </c>
      <c r="S24" s="13">
        <v>19.866834622998</v>
      </c>
      <c r="T24" s="13">
        <v>30.3107641495271</v>
      </c>
      <c r="U24" s="13">
        <v>15.5529953917051</v>
      </c>
      <c r="V24" s="13">
        <v>-25.3240279162512</v>
      </c>
    </row>
    <row r="25" spans="1:22" ht="11.25" customHeight="1">
      <c r="A25" s="8"/>
      <c r="B25" s="6" t="s">
        <v>397</v>
      </c>
      <c r="C25" s="13" t="s">
        <v>7</v>
      </c>
      <c r="D25" s="13" t="s">
        <v>7</v>
      </c>
      <c r="E25" s="13" t="s">
        <v>7</v>
      </c>
      <c r="F25" s="13" t="s">
        <v>7</v>
      </c>
      <c r="G25" s="13" t="s">
        <v>7</v>
      </c>
      <c r="H25" s="13" t="s">
        <v>7</v>
      </c>
      <c r="I25" s="13" t="s">
        <v>7</v>
      </c>
      <c r="J25" s="13" t="s">
        <v>7</v>
      </c>
      <c r="K25" s="13" t="s">
        <v>7</v>
      </c>
      <c r="L25" s="13" t="s">
        <v>7</v>
      </c>
      <c r="M25" s="13" t="s">
        <v>7</v>
      </c>
      <c r="N25" s="13" t="s">
        <v>7</v>
      </c>
      <c r="O25" s="13" t="s">
        <v>7</v>
      </c>
      <c r="P25" s="13" t="s">
        <v>7</v>
      </c>
      <c r="Q25" s="13" t="s">
        <v>7</v>
      </c>
      <c r="R25" s="13" t="s">
        <v>7</v>
      </c>
      <c r="S25" s="13" t="s">
        <v>7</v>
      </c>
      <c r="T25" s="13" t="s">
        <v>7</v>
      </c>
      <c r="U25" s="13" t="s">
        <v>7</v>
      </c>
      <c r="V25" s="13" t="s">
        <v>7</v>
      </c>
    </row>
    <row r="26" spans="1:22" ht="11.25" customHeight="1">
      <c r="A26" s="8"/>
      <c r="B26" s="6" t="s">
        <v>399</v>
      </c>
      <c r="C26" s="13" t="s">
        <v>7</v>
      </c>
      <c r="D26" s="13" t="s">
        <v>7</v>
      </c>
      <c r="E26" s="13" t="s">
        <v>7</v>
      </c>
      <c r="F26" s="13" t="s">
        <v>7</v>
      </c>
      <c r="G26" s="13" t="s">
        <v>7</v>
      </c>
      <c r="H26" s="13" t="s">
        <v>7</v>
      </c>
      <c r="I26" s="13" t="s">
        <v>7</v>
      </c>
      <c r="J26" s="13" t="s">
        <v>7</v>
      </c>
      <c r="K26" s="13" t="s">
        <v>7</v>
      </c>
      <c r="L26" s="13" t="s">
        <v>7</v>
      </c>
      <c r="M26" s="13" t="s">
        <v>7</v>
      </c>
      <c r="N26" s="13" t="s">
        <v>7</v>
      </c>
      <c r="O26" s="13" t="s">
        <v>7</v>
      </c>
      <c r="P26" s="13" t="s">
        <v>7</v>
      </c>
      <c r="Q26" s="13" t="s">
        <v>7</v>
      </c>
      <c r="R26" s="13" t="s">
        <v>7</v>
      </c>
      <c r="S26" s="13" t="s">
        <v>7</v>
      </c>
      <c r="T26" s="13" t="s">
        <v>7</v>
      </c>
      <c r="U26" s="13" t="s">
        <v>7</v>
      </c>
      <c r="V26" s="13" t="s">
        <v>7</v>
      </c>
    </row>
    <row r="27" spans="1:22" ht="11.25" customHeight="1">
      <c r="A27" s="8" t="s">
        <v>412</v>
      </c>
      <c r="B27" s="6" t="s">
        <v>401</v>
      </c>
      <c r="C27" s="29" t="s">
        <v>7</v>
      </c>
      <c r="D27" s="13">
        <v>-18.4993942764086</v>
      </c>
      <c r="E27" s="13">
        <v>4.09864028461427</v>
      </c>
      <c r="F27" s="13">
        <v>10.5969101123596</v>
      </c>
      <c r="G27" s="13">
        <v>19.0022646940547</v>
      </c>
      <c r="H27" s="13">
        <v>17.0066696309471</v>
      </c>
      <c r="I27" s="13">
        <v>1.99735510055177</v>
      </c>
      <c r="J27" s="13">
        <v>11.3992339905516</v>
      </c>
      <c r="K27" s="13">
        <v>-1.71772575250837</v>
      </c>
      <c r="L27" s="13">
        <v>10.5000952821714</v>
      </c>
      <c r="M27" s="13">
        <v>23.1830500123183</v>
      </c>
      <c r="N27" s="13">
        <v>11.91</v>
      </c>
      <c r="O27" s="13">
        <v>17.0851577160218</v>
      </c>
      <c r="P27" s="13">
        <v>9.28031748454552</v>
      </c>
      <c r="Q27" s="13">
        <v>14.0512605628885</v>
      </c>
      <c r="R27" s="13">
        <v>7.58679811401628</v>
      </c>
      <c r="S27" s="13">
        <v>10.4382470119522</v>
      </c>
      <c r="T27" s="13">
        <v>7.83858998144713</v>
      </c>
      <c r="U27" s="13">
        <v>8.29151732377539</v>
      </c>
      <c r="V27" s="13">
        <v>-5.47219770520742</v>
      </c>
    </row>
    <row r="28" spans="1:22" ht="11.25" customHeight="1">
      <c r="A28" s="8" t="s">
        <v>413</v>
      </c>
      <c r="B28" s="6" t="s">
        <v>403</v>
      </c>
      <c r="C28" s="29" t="s">
        <v>7</v>
      </c>
      <c r="D28" s="13">
        <v>-31.8001298642466</v>
      </c>
      <c r="E28" s="13">
        <v>1.30413603755203</v>
      </c>
      <c r="F28" s="13">
        <v>4.38659760015736</v>
      </c>
      <c r="G28" s="13">
        <v>-1.20603015075377</v>
      </c>
      <c r="H28" s="13">
        <v>29.6986266531028</v>
      </c>
      <c r="I28" s="13">
        <v>8.69977286468291</v>
      </c>
      <c r="J28" s="13">
        <v>7.49688068429518</v>
      </c>
      <c r="K28" s="13">
        <v>11.3357945964088</v>
      </c>
      <c r="L28" s="13">
        <v>-1.49973622729671</v>
      </c>
      <c r="M28" s="13">
        <v>27.5184901810763</v>
      </c>
      <c r="N28" s="13">
        <v>18.66</v>
      </c>
      <c r="O28" s="13">
        <v>12.2956345862127</v>
      </c>
      <c r="P28" s="13">
        <v>16.5028142589118</v>
      </c>
      <c r="Q28" s="13">
        <v>22.0561710899253</v>
      </c>
      <c r="R28" s="13">
        <v>16.0227992400253</v>
      </c>
      <c r="S28" s="13">
        <v>22.6437409024745</v>
      </c>
      <c r="T28" s="13">
        <v>27.3384763741562</v>
      </c>
      <c r="U28" s="13">
        <v>7.91366906474821</v>
      </c>
      <c r="V28" s="13">
        <v>-20.6207827260459</v>
      </c>
    </row>
    <row r="29" spans="1:22" s="83" customFormat="1" ht="11.25" customHeight="1">
      <c r="A29" s="8" t="s">
        <v>414</v>
      </c>
      <c r="B29" s="80" t="s">
        <v>239</v>
      </c>
      <c r="C29" s="13">
        <v>-5.57843575297928</v>
      </c>
      <c r="D29" s="13">
        <v>-12.8940804127988</v>
      </c>
      <c r="E29" s="13">
        <v>-8.79930873444447</v>
      </c>
      <c r="F29" s="13">
        <v>1.51181116747431</v>
      </c>
      <c r="G29" s="13">
        <v>3.94042440008006</v>
      </c>
      <c r="H29" s="13">
        <v>7.13433201230241</v>
      </c>
      <c r="I29" s="13">
        <v>3.90080918172631</v>
      </c>
      <c r="J29" s="13">
        <v>-6.10529836145513</v>
      </c>
      <c r="K29" s="13">
        <v>-4.79816759148486</v>
      </c>
      <c r="L29" s="13">
        <v>-1.20632489956735</v>
      </c>
      <c r="M29" s="13">
        <v>2.40655401945724</v>
      </c>
      <c r="N29" s="13">
        <v>5.68000000000001</v>
      </c>
      <c r="O29" s="13">
        <v>5.07191521574565</v>
      </c>
      <c r="P29" s="13">
        <v>5.24135446685878</v>
      </c>
      <c r="Q29" s="13">
        <v>8.48879000513435</v>
      </c>
      <c r="R29" s="13">
        <v>4.15680706736079</v>
      </c>
      <c r="S29" s="13">
        <v>7.87580461946231</v>
      </c>
      <c r="T29" s="13">
        <v>6.31098631098632</v>
      </c>
      <c r="U29" s="13">
        <v>7.34944532488114</v>
      </c>
      <c r="V29" s="13">
        <v>-7.1353878329335</v>
      </c>
    </row>
    <row r="30" spans="1:22" ht="11.25" customHeight="1">
      <c r="A30" s="8"/>
      <c r="B30" s="6"/>
      <c r="C30" s="29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ht="11.25" customHeight="1">
      <c r="A31" s="8"/>
      <c r="B31" s="10" t="s">
        <v>415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ht="11.25" customHeight="1">
      <c r="A32" s="8" t="s">
        <v>384</v>
      </c>
      <c r="B32" s="6" t="s">
        <v>385</v>
      </c>
      <c r="C32" s="13">
        <v>79.2095597020928</v>
      </c>
      <c r="D32" s="13">
        <v>75.8877849932302</v>
      </c>
      <c r="E32" s="13">
        <v>77.0006740565199</v>
      </c>
      <c r="F32" s="13">
        <v>76.0431906636343</v>
      </c>
      <c r="G32" s="13">
        <v>77.2552297220191</v>
      </c>
      <c r="H32" s="13">
        <v>81.3225111075684</v>
      </c>
      <c r="I32" s="13">
        <v>82.5741188913658</v>
      </c>
      <c r="J32" s="13">
        <v>86.4363724208335</v>
      </c>
      <c r="K32" s="13">
        <v>90.1610964407272</v>
      </c>
      <c r="L32" s="13">
        <v>89.347072188783</v>
      </c>
      <c r="M32" s="13">
        <v>85.9267070529459</v>
      </c>
      <c r="N32" s="13">
        <v>85.4050758907905</v>
      </c>
      <c r="O32" s="13">
        <v>83.6214370761165</v>
      </c>
      <c r="P32" s="13">
        <v>85.5091689307878</v>
      </c>
      <c r="Q32" s="13">
        <v>85.320089906536</v>
      </c>
      <c r="R32" s="13">
        <v>86.8780424329635</v>
      </c>
      <c r="S32" s="13">
        <v>85.5555162242573</v>
      </c>
      <c r="T32" s="13">
        <v>82.9161927160806</v>
      </c>
      <c r="U32" s="13">
        <v>81.7791917621916</v>
      </c>
      <c r="V32" s="13">
        <v>80.8660223415176</v>
      </c>
    </row>
    <row r="33" spans="1:22" ht="11.25" customHeight="1">
      <c r="A33" s="8" t="s">
        <v>386</v>
      </c>
      <c r="B33" s="6" t="s">
        <v>387</v>
      </c>
      <c r="C33" s="13">
        <v>65.0112898393777</v>
      </c>
      <c r="D33" s="13">
        <v>60.0613817611593</v>
      </c>
      <c r="E33" s="13">
        <v>62.210905385287</v>
      </c>
      <c r="F33" s="13">
        <v>63.2385590953836</v>
      </c>
      <c r="G33" s="13">
        <v>63.1705415765914</v>
      </c>
      <c r="H33" s="13">
        <v>67.2971005954073</v>
      </c>
      <c r="I33" s="13">
        <v>69.1232799239072</v>
      </c>
      <c r="J33" s="13">
        <v>73.6335611604515</v>
      </c>
      <c r="K33" s="13">
        <v>75.0621912327199</v>
      </c>
      <c r="L33" s="13">
        <v>70.842921179749</v>
      </c>
      <c r="M33" s="13">
        <v>67.3173665116578</v>
      </c>
      <c r="N33" s="13">
        <v>67.9721533110971</v>
      </c>
      <c r="O33" s="13">
        <v>67.3689126873968</v>
      </c>
      <c r="P33" s="13">
        <v>65.0556963666681</v>
      </c>
      <c r="Q33" s="13">
        <v>67.7712153552602</v>
      </c>
      <c r="R33" s="13">
        <v>68.2007484912855</v>
      </c>
      <c r="S33" s="13">
        <v>67.6438398772554</v>
      </c>
      <c r="T33" s="13">
        <v>65.7244304660405</v>
      </c>
      <c r="U33" s="13">
        <v>63.7123955702351</v>
      </c>
      <c r="V33" s="13">
        <v>61.3539458757918</v>
      </c>
    </row>
    <row r="34" spans="1:22" ht="11.25" customHeight="1">
      <c r="A34" s="8" t="s">
        <v>388</v>
      </c>
      <c r="B34" s="6" t="s">
        <v>389</v>
      </c>
      <c r="C34" s="13">
        <v>13.323992161809</v>
      </c>
      <c r="D34" s="13">
        <v>15.1503326811597</v>
      </c>
      <c r="E34" s="13">
        <v>14.2822359569347</v>
      </c>
      <c r="F34" s="13">
        <v>12.3439543147915</v>
      </c>
      <c r="G34" s="13">
        <v>13.7660427700047</v>
      </c>
      <c r="H34" s="13">
        <v>13.6922874312925</v>
      </c>
      <c r="I34" s="13">
        <v>13.1049875320879</v>
      </c>
      <c r="J34" s="13">
        <v>12.2564848095706</v>
      </c>
      <c r="K34" s="13">
        <v>14.2084539127539</v>
      </c>
      <c r="L34" s="13">
        <v>17.391477657751</v>
      </c>
      <c r="M34" s="13">
        <v>17.4599862196022</v>
      </c>
      <c r="N34" s="13">
        <v>16.2084618528171</v>
      </c>
      <c r="O34" s="13">
        <v>15.0587763210694</v>
      </c>
      <c r="P34" s="13">
        <v>19.2872729040924</v>
      </c>
      <c r="Q34" s="13">
        <v>16.2839170790078</v>
      </c>
      <c r="R34" s="13">
        <v>17.3611010172532</v>
      </c>
      <c r="S34" s="13">
        <v>16.6582910344563</v>
      </c>
      <c r="T34" s="13">
        <v>16.0041855085061</v>
      </c>
      <c r="U34" s="13">
        <v>16.9271225956868</v>
      </c>
      <c r="V34" s="13">
        <v>18.1114722811337</v>
      </c>
    </row>
    <row r="35" spans="1:22" ht="11.25" customHeight="1">
      <c r="A35" s="8" t="s">
        <v>390</v>
      </c>
      <c r="B35" s="6" t="s">
        <v>391</v>
      </c>
      <c r="C35" s="13">
        <v>0.874277700906101</v>
      </c>
      <c r="D35" s="13">
        <v>0.676070550911289</v>
      </c>
      <c r="E35" s="13">
        <v>0.507532714298225</v>
      </c>
      <c r="F35" s="13">
        <v>0.460677253459185</v>
      </c>
      <c r="G35" s="13">
        <v>0.318645375422918</v>
      </c>
      <c r="H35" s="13">
        <v>0.333123080868643</v>
      </c>
      <c r="I35" s="13">
        <v>0.345851435370677</v>
      </c>
      <c r="J35" s="13">
        <v>0.546326450811444</v>
      </c>
      <c r="K35" s="13">
        <v>0.890451295253315</v>
      </c>
      <c r="L35" s="13">
        <v>1.11267335128299</v>
      </c>
      <c r="M35" s="13">
        <v>1.14935432168585</v>
      </c>
      <c r="N35" s="13">
        <v>1.22446072687624</v>
      </c>
      <c r="O35" s="13">
        <v>1.19374806765033</v>
      </c>
      <c r="P35" s="13">
        <v>1.16619966002727</v>
      </c>
      <c r="Q35" s="13">
        <v>1.26495747226804</v>
      </c>
      <c r="R35" s="13">
        <v>1.31619292442481</v>
      </c>
      <c r="S35" s="13">
        <v>1.25338531254552</v>
      </c>
      <c r="T35" s="13">
        <v>1.18757674153403</v>
      </c>
      <c r="U35" s="13">
        <v>1.13967359626967</v>
      </c>
      <c r="V35" s="13">
        <v>1.40060418459201</v>
      </c>
    </row>
    <row r="36" spans="1:22" ht="11.25" customHeight="1">
      <c r="A36" s="8" t="s">
        <v>392</v>
      </c>
      <c r="B36" s="6" t="s">
        <v>393</v>
      </c>
      <c r="C36" s="13">
        <v>30.2500084513511</v>
      </c>
      <c r="D36" s="13">
        <v>28.0455843971992</v>
      </c>
      <c r="E36" s="13">
        <v>31.407318555396</v>
      </c>
      <c r="F36" s="13">
        <v>28.9278363307052</v>
      </c>
      <c r="G36" s="13">
        <v>24.8091342328803</v>
      </c>
      <c r="H36" s="13">
        <v>24.2737625718266</v>
      </c>
      <c r="I36" s="13">
        <v>25.8538408146927</v>
      </c>
      <c r="J36" s="13">
        <v>20.627164420223</v>
      </c>
      <c r="K36" s="13">
        <v>17.9219588258209</v>
      </c>
      <c r="L36" s="13">
        <v>15.1929467272075</v>
      </c>
      <c r="M36" s="13">
        <v>19.3738068719238</v>
      </c>
      <c r="N36" s="13">
        <v>22.2018927337811</v>
      </c>
      <c r="O36" s="13">
        <v>22.0015524579488</v>
      </c>
      <c r="P36" s="13">
        <v>21.9676478871242</v>
      </c>
      <c r="Q36" s="13">
        <v>23.669755182562</v>
      </c>
      <c r="R36" s="13">
        <v>23.2862186654928</v>
      </c>
      <c r="S36" s="13">
        <v>26.4581869290232</v>
      </c>
      <c r="T36" s="13">
        <v>30.9751427140133</v>
      </c>
      <c r="U36" s="13">
        <v>31.2603264037303</v>
      </c>
      <c r="V36" s="13">
        <v>25.076001422425</v>
      </c>
    </row>
    <row r="37" spans="1:22" ht="11.25" customHeight="1">
      <c r="A37" s="8" t="s">
        <v>394</v>
      </c>
      <c r="B37" s="6" t="s">
        <v>395</v>
      </c>
      <c r="C37" s="13">
        <v>19.7936471485141</v>
      </c>
      <c r="D37" s="13">
        <v>14.3835144052939</v>
      </c>
      <c r="E37" s="13">
        <v>19.1883855284842</v>
      </c>
      <c r="F37" s="13">
        <v>17.8865555061937</v>
      </c>
      <c r="G37" s="13">
        <v>20.2834055274726</v>
      </c>
      <c r="H37" s="13">
        <v>21.3832301709976</v>
      </c>
      <c r="I37" s="13">
        <v>22.9513329097793</v>
      </c>
      <c r="J37" s="13">
        <v>21.1683114843608</v>
      </c>
      <c r="K37" s="13">
        <v>18.3493366537911</v>
      </c>
      <c r="L37" s="13">
        <v>17.5889721949434</v>
      </c>
      <c r="M37" s="13">
        <v>18.8248136065375</v>
      </c>
      <c r="N37" s="13">
        <v>20.493650473353</v>
      </c>
      <c r="O37" s="13">
        <v>21.2913687284975</v>
      </c>
      <c r="P37" s="13">
        <v>21.5251565637226</v>
      </c>
      <c r="Q37" s="13">
        <v>21.769307266906</v>
      </c>
      <c r="R37" s="13">
        <v>23.7153518234352</v>
      </c>
      <c r="S37" s="13">
        <v>25.612025628274</v>
      </c>
      <c r="T37" s="13">
        <v>30.202703417348</v>
      </c>
      <c r="U37" s="13">
        <v>31.9175053429182</v>
      </c>
      <c r="V37" s="13">
        <v>25.6121180515057</v>
      </c>
    </row>
    <row r="38" spans="1:22" ht="11.25" customHeight="1">
      <c r="A38" s="8" t="s">
        <v>396</v>
      </c>
      <c r="B38" s="6" t="s">
        <v>397</v>
      </c>
      <c r="C38" s="13">
        <v>10.456361302837</v>
      </c>
      <c r="D38" s="13">
        <v>13.6620699919053</v>
      </c>
      <c r="E38" s="13">
        <v>12.2189330269118</v>
      </c>
      <c r="F38" s="13">
        <v>11.0412808245115</v>
      </c>
      <c r="G38" s="13">
        <v>4.52572870540773</v>
      </c>
      <c r="H38" s="13">
        <v>2.890532400829</v>
      </c>
      <c r="I38" s="13">
        <v>2.90250790491335</v>
      </c>
      <c r="J38" s="13">
        <v>-0.541147064137808</v>
      </c>
      <c r="K38" s="13">
        <v>-0.427377827970187</v>
      </c>
      <c r="L38" s="13">
        <v>-2.39602546773592</v>
      </c>
      <c r="M38" s="13">
        <v>0.548993265386259</v>
      </c>
      <c r="N38" s="13">
        <v>1.70824226042809</v>
      </c>
      <c r="O38" s="13">
        <v>0.710183729451311</v>
      </c>
      <c r="P38" s="13">
        <v>0.442491323401591</v>
      </c>
      <c r="Q38" s="13">
        <v>1.90044791565603</v>
      </c>
      <c r="R38" s="13">
        <v>-0.429133157942459</v>
      </c>
      <c r="S38" s="13">
        <v>0.846161300749223</v>
      </c>
      <c r="T38" s="13">
        <v>0.772439296665343</v>
      </c>
      <c r="U38" s="13">
        <v>-0.657178939187876</v>
      </c>
      <c r="V38" s="13">
        <v>-0.536116629080694</v>
      </c>
    </row>
    <row r="39" spans="1:22" ht="11.25" customHeight="1">
      <c r="A39" s="8" t="s">
        <v>398</v>
      </c>
      <c r="B39" s="6" t="s">
        <v>399</v>
      </c>
      <c r="C39" s="13">
        <v>-9.45199108003604</v>
      </c>
      <c r="D39" s="13">
        <v>-3.93318789497947</v>
      </c>
      <c r="E39" s="13">
        <v>-8.40703062180387</v>
      </c>
      <c r="F39" s="13">
        <v>-4.97084731523735</v>
      </c>
      <c r="G39" s="13">
        <v>-2.06436395489942</v>
      </c>
      <c r="H39" s="13">
        <v>-5.59627367939503</v>
      </c>
      <c r="I39" s="13">
        <v>-8.42795970605841</v>
      </c>
      <c r="J39" s="13">
        <v>-7.06353684105648</v>
      </c>
      <c r="K39" s="13">
        <v>-8.0830552665481</v>
      </c>
      <c r="L39" s="13">
        <v>-4.54001891599053</v>
      </c>
      <c r="M39" s="13">
        <v>-5.30051392486967</v>
      </c>
      <c r="N39" s="13">
        <v>-7.60696862457163</v>
      </c>
      <c r="O39" s="13">
        <v>-5.62298953406527</v>
      </c>
      <c r="P39" s="13">
        <v>-7.47681681791198</v>
      </c>
      <c r="Q39" s="13">
        <v>-8.98984508909802</v>
      </c>
      <c r="R39" s="13">
        <v>-10.1642610984563</v>
      </c>
      <c r="S39" s="13">
        <v>-12.0137031532805</v>
      </c>
      <c r="T39" s="13">
        <v>-13.8913354300939</v>
      </c>
      <c r="U39" s="13">
        <v>-13.0395181659219</v>
      </c>
      <c r="V39" s="13">
        <v>-5.94202376394258</v>
      </c>
    </row>
    <row r="40" spans="1:22" ht="11.25" customHeight="1">
      <c r="A40" s="8" t="s">
        <v>400</v>
      </c>
      <c r="B40" s="6" t="s">
        <v>401</v>
      </c>
      <c r="C40" s="13">
        <v>16.7253986997742</v>
      </c>
      <c r="D40" s="13">
        <v>17.602880695781</v>
      </c>
      <c r="E40" s="13">
        <v>27.7914465146767</v>
      </c>
      <c r="F40" s="13">
        <v>23.0166733721909</v>
      </c>
      <c r="G40" s="13">
        <v>24.9013525350992</v>
      </c>
      <c r="H40" s="13">
        <v>27.6164995044049</v>
      </c>
      <c r="I40" s="13">
        <v>28.1410324679856</v>
      </c>
      <c r="J40" s="13">
        <v>29.1768294008873</v>
      </c>
      <c r="K40" s="13">
        <v>23.4660438832761</v>
      </c>
      <c r="L40" s="13">
        <v>27.8496287465076</v>
      </c>
      <c r="M40" s="13">
        <v>32.8329089728171</v>
      </c>
      <c r="N40" s="13">
        <v>33.0638310139064</v>
      </c>
      <c r="O40" s="13">
        <v>35.3664392798174</v>
      </c>
      <c r="P40" s="13">
        <v>34.7762420249246</v>
      </c>
      <c r="Q40" s="13">
        <v>35.8358397205782</v>
      </c>
      <c r="R40" s="13">
        <v>33.0832594462936</v>
      </c>
      <c r="S40" s="13">
        <v>32.2791545988894</v>
      </c>
      <c r="T40" s="13">
        <v>29.3013719968039</v>
      </c>
      <c r="U40" s="13">
        <v>30.4311832135224</v>
      </c>
      <c r="V40" s="13">
        <v>31.2162242757958</v>
      </c>
    </row>
    <row r="41" spans="1:22" ht="11.25" customHeight="1">
      <c r="A41" s="8" t="s">
        <v>402</v>
      </c>
      <c r="B41" s="6" t="s">
        <v>403</v>
      </c>
      <c r="C41" s="13">
        <v>26.1773897798102</v>
      </c>
      <c r="D41" s="13">
        <v>21.5360685907604</v>
      </c>
      <c r="E41" s="13">
        <v>36.1984771364805</v>
      </c>
      <c r="F41" s="13">
        <v>27.9875206874283</v>
      </c>
      <c r="G41" s="13">
        <v>26.9657164899986</v>
      </c>
      <c r="H41" s="13">
        <v>33.2127731837999</v>
      </c>
      <c r="I41" s="13">
        <v>36.568992174044</v>
      </c>
      <c r="J41" s="13">
        <v>36.2403662419438</v>
      </c>
      <c r="K41" s="13">
        <v>31.5490991498242</v>
      </c>
      <c r="L41" s="13">
        <v>32.3896476624981</v>
      </c>
      <c r="M41" s="13">
        <v>38.1334228976867</v>
      </c>
      <c r="N41" s="13">
        <v>40.670799638478</v>
      </c>
      <c r="O41" s="13">
        <v>40.9894288138827</v>
      </c>
      <c r="P41" s="13">
        <v>42.2530588428366</v>
      </c>
      <c r="Q41" s="13">
        <v>44.8256848096763</v>
      </c>
      <c r="R41" s="13">
        <v>43.2475205447499</v>
      </c>
      <c r="S41" s="13">
        <v>44.2928577521699</v>
      </c>
      <c r="T41" s="13">
        <v>43.1927074268978</v>
      </c>
      <c r="U41" s="13">
        <v>43.4707013794443</v>
      </c>
      <c r="V41" s="13">
        <v>37.1582480397383</v>
      </c>
    </row>
    <row r="42" spans="1:22" ht="11.25" customHeight="1">
      <c r="A42" s="8" t="s">
        <v>404</v>
      </c>
      <c r="B42" s="6" t="s">
        <v>239</v>
      </c>
      <c r="C42" s="13">
        <v>100</v>
      </c>
      <c r="D42" s="13">
        <v>100</v>
      </c>
      <c r="E42" s="13">
        <v>100</v>
      </c>
      <c r="F42" s="13">
        <v>100</v>
      </c>
      <c r="G42" s="13">
        <v>100</v>
      </c>
      <c r="H42" s="13">
        <v>100</v>
      </c>
      <c r="I42" s="13">
        <v>100</v>
      </c>
      <c r="J42" s="13">
        <v>100</v>
      </c>
      <c r="K42" s="13">
        <v>100</v>
      </c>
      <c r="L42" s="13">
        <v>100</v>
      </c>
      <c r="M42" s="13">
        <v>100</v>
      </c>
      <c r="N42" s="13">
        <v>100</v>
      </c>
      <c r="O42" s="13">
        <v>100</v>
      </c>
      <c r="P42" s="13">
        <v>100</v>
      </c>
      <c r="Q42" s="13">
        <v>100</v>
      </c>
      <c r="R42" s="13">
        <v>100</v>
      </c>
      <c r="S42" s="13">
        <v>100</v>
      </c>
      <c r="T42" s="13">
        <v>100</v>
      </c>
      <c r="U42" s="13">
        <v>100</v>
      </c>
      <c r="V42" s="13">
        <v>100</v>
      </c>
    </row>
    <row r="43" spans="1:23" ht="11.25" customHeight="1">
      <c r="A43" s="8"/>
      <c r="B43" s="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1:19" ht="11.25" customHeight="1">
      <c r="A44" s="8"/>
      <c r="B44" s="15"/>
      <c r="C44" s="17"/>
      <c r="D44" s="17"/>
      <c r="E44" s="17"/>
      <c r="F44" s="17"/>
      <c r="G44" s="17"/>
      <c r="H44" s="31"/>
      <c r="I44" s="17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1.25" customHeight="1">
      <c r="A45" s="6"/>
      <c r="B45" s="28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1.25" customHeight="1">
      <c r="A46" s="6"/>
      <c r="B46" s="69" t="s">
        <v>259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1.25" customHeight="1">
      <c r="A47" s="6"/>
      <c r="B47" s="15" t="s">
        <v>416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1.25" customHeight="1">
      <c r="A48" s="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1.25" customHeight="1">
      <c r="A49" s="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1.25" customHeight="1">
      <c r="A50" s="6"/>
      <c r="B50" s="6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1.25" customHeight="1">
      <c r="A51" s="6"/>
      <c r="B51" s="6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1.25" customHeight="1">
      <c r="A52" s="6"/>
      <c r="B52" s="6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1.25" customHeight="1">
      <c r="A53" s="6"/>
      <c r="B53" s="6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1.25" customHeight="1">
      <c r="A54" s="6"/>
      <c r="B54" s="6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1.25" customHeight="1">
      <c r="A55" s="6"/>
      <c r="B55" s="6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1.25" customHeight="1">
      <c r="A56" s="6"/>
      <c r="B56" s="6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1.25" customHeight="1">
      <c r="A57" s="6"/>
      <c r="B57" s="6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1.25" customHeight="1">
      <c r="A58" s="6"/>
      <c r="B58" s="6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1.25" customHeight="1">
      <c r="A59" s="6"/>
      <c r="B59" s="6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1.25" customHeight="1">
      <c r="A60" s="6"/>
      <c r="B60" s="6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1.25" customHeight="1">
      <c r="A61" s="6"/>
      <c r="B61" s="6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1.25" customHeight="1">
      <c r="A62" s="6"/>
      <c r="B62" s="6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1.25" customHeight="1">
      <c r="A63" s="6"/>
      <c r="B63" s="6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1.25" customHeight="1">
      <c r="A64" s="6"/>
      <c r="B64" s="6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1.25" customHeight="1">
      <c r="A65" s="6"/>
      <c r="B65" s="6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1.25" customHeight="1">
      <c r="A66" s="6"/>
      <c r="B66" s="6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1.25" customHeight="1">
      <c r="A67" s="6"/>
      <c r="B67" s="6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1.25" customHeight="1">
      <c r="A68" s="6"/>
      <c r="B68" s="6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1.25" customHeight="1">
      <c r="A69" s="6"/>
      <c r="B69" s="6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1.25" customHeight="1">
      <c r="A70" s="6"/>
      <c r="B70" s="6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1.25" customHeight="1">
      <c r="A71" s="6"/>
      <c r="B71" s="6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1.25" customHeight="1">
      <c r="A72" s="6"/>
      <c r="B72" s="6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1.25" customHeight="1">
      <c r="A73" s="6"/>
      <c r="B73" s="6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1.25" customHeight="1">
      <c r="A74" s="6"/>
      <c r="B74" s="6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1.25" customHeight="1">
      <c r="A75" s="6"/>
      <c r="B75" s="6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1.25" customHeight="1">
      <c r="A76" s="6"/>
      <c r="B76" s="6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1:19" ht="11.25" customHeight="1">
      <c r="A77" s="6"/>
      <c r="B77" s="6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ht="11.25" customHeight="1">
      <c r="A78" s="6"/>
      <c r="B78" s="6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11.25" customHeight="1">
      <c r="A79" s="6"/>
      <c r="B79" s="6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ht="11.25" customHeight="1">
      <c r="A80" s="6"/>
      <c r="B80" s="6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  <row r="81" spans="1:19" ht="11.25" customHeight="1">
      <c r="A81" s="6"/>
      <c r="B81" s="6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</row>
    <row r="82" spans="1:19" ht="11.25" customHeight="1">
      <c r="A82" s="6"/>
      <c r="B82" s="6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</row>
    <row r="83" spans="1:19" ht="11.25" customHeight="1">
      <c r="A83" s="6"/>
      <c r="B83" s="6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</row>
    <row r="84" spans="1:19" ht="11.25" customHeight="1">
      <c r="A84" s="6"/>
      <c r="B84" s="6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</row>
    <row r="85" spans="1:19" ht="11.25" customHeight="1">
      <c r="A85" s="6"/>
      <c r="B85" s="6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</row>
    <row r="86" spans="1:19" ht="11.25" customHeight="1">
      <c r="A86" s="6"/>
      <c r="B86" s="6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</row>
    <row r="87" spans="1:19" ht="11.25" customHeight="1">
      <c r="A87" s="6"/>
      <c r="B87" s="6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</row>
    <row r="88" spans="1:19" ht="11.25" customHeight="1">
      <c r="A88" s="6"/>
      <c r="B88" s="6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</row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</sheetData>
  <sheetProtection/>
  <printOptions horizontalCentered="1"/>
  <pageMargins left="0" right="0" top="0.3937007874015748" bottom="0" header="0" footer="0"/>
  <pageSetup fitToHeight="1" fitToWidth="1" horizontalDpi="600" verticalDpi="600" orientation="landscape" paperSize="9" scale="88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M10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7.7109375" style="2" customWidth="1"/>
    <col min="2" max="2" width="25.7109375" style="2" customWidth="1"/>
    <col min="3" max="3" width="6.7109375" style="2" customWidth="1" collapsed="1"/>
    <col min="4" max="65" width="6.7109375" style="2" customWidth="1"/>
    <col min="66" max="16384" width="9.140625" style="73" customWidth="1"/>
  </cols>
  <sheetData>
    <row r="1" spans="1:65" s="71" customFormat="1" ht="12.75" customHeight="1">
      <c r="A1" s="65"/>
      <c r="B1" s="2" t="s">
        <v>417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5" s="71" customFormat="1" ht="12.75" customHeight="1">
      <c r="A2" s="2"/>
      <c r="B2" s="62" t="s">
        <v>418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65" s="86" customFormat="1" ht="12.75" customHeight="1">
      <c r="A3" s="6"/>
      <c r="B3" s="6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</row>
    <row r="4" spans="1:65" s="71" customFormat="1" ht="11.25" customHeight="1">
      <c r="A4" s="8" t="s">
        <v>2</v>
      </c>
      <c r="B4" s="8"/>
      <c r="C4" s="63">
        <v>1990</v>
      </c>
      <c r="D4" s="63">
        <v>1991</v>
      </c>
      <c r="E4" s="63">
        <v>1992</v>
      </c>
      <c r="F4" s="63">
        <v>1993</v>
      </c>
      <c r="G4" s="63">
        <v>1994</v>
      </c>
      <c r="H4" s="63">
        <v>1995</v>
      </c>
      <c r="I4" s="63">
        <v>1996</v>
      </c>
      <c r="J4" s="63">
        <v>1997</v>
      </c>
      <c r="K4" s="63">
        <v>1998</v>
      </c>
      <c r="L4" s="63">
        <v>1999</v>
      </c>
      <c r="M4" s="63">
        <v>2000</v>
      </c>
      <c r="N4" s="63">
        <v>2001</v>
      </c>
      <c r="O4" s="63">
        <v>2002</v>
      </c>
      <c r="P4" s="63">
        <v>2003</v>
      </c>
      <c r="Q4" s="63">
        <v>2004</v>
      </c>
      <c r="R4" s="63">
        <v>2005</v>
      </c>
      <c r="S4" s="63">
        <v>2006</v>
      </c>
      <c r="T4" s="63">
        <v>2007</v>
      </c>
      <c r="U4" s="63">
        <v>2008</v>
      </c>
      <c r="V4" s="63">
        <v>2009</v>
      </c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</row>
    <row r="5" spans="1:65" s="71" customFormat="1" ht="11.25" customHeight="1">
      <c r="A5" s="8" t="s">
        <v>3</v>
      </c>
      <c r="B5" s="10" t="s">
        <v>419</v>
      </c>
      <c r="C5" s="63"/>
      <c r="D5" s="63"/>
      <c r="E5" s="63"/>
      <c r="F5" s="63"/>
      <c r="G5" s="63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</row>
    <row r="6" spans="1:65" ht="11.25" customHeight="1">
      <c r="A6" s="8" t="s">
        <v>420</v>
      </c>
      <c r="B6" s="6" t="s">
        <v>421</v>
      </c>
      <c r="C6" s="13">
        <v>30.4</v>
      </c>
      <c r="D6" s="13">
        <v>58.9</v>
      </c>
      <c r="E6" s="13">
        <v>170.4</v>
      </c>
      <c r="F6" s="13">
        <v>191.7</v>
      </c>
      <c r="G6" s="13">
        <v>253.3</v>
      </c>
      <c r="H6" s="13">
        <v>355</v>
      </c>
      <c r="I6" s="13">
        <v>438.6</v>
      </c>
      <c r="J6" s="13">
        <v>554.2</v>
      </c>
      <c r="K6" s="13">
        <v>622</v>
      </c>
      <c r="L6" s="13">
        <v>684.1</v>
      </c>
      <c r="M6" s="13">
        <v>675.9</v>
      </c>
      <c r="N6" s="13">
        <v>679</v>
      </c>
      <c r="O6" s="13">
        <v>718.9</v>
      </c>
      <c r="P6" s="13">
        <v>718.2</v>
      </c>
      <c r="Q6" s="13">
        <v>867.4</v>
      </c>
      <c r="R6" s="13">
        <v>1095.8</v>
      </c>
      <c r="S6" s="13">
        <v>1222.9</v>
      </c>
      <c r="T6" s="13">
        <v>1474.4</v>
      </c>
      <c r="U6" s="13">
        <v>1750.1</v>
      </c>
      <c r="V6" s="13">
        <v>1407.1</v>
      </c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</row>
    <row r="7" spans="1:65" ht="11.25" customHeight="1">
      <c r="A7" s="8" t="s">
        <v>422</v>
      </c>
      <c r="B7" s="6" t="s">
        <v>423</v>
      </c>
      <c r="C7" s="13">
        <v>53.1</v>
      </c>
      <c r="D7" s="13">
        <v>81.1</v>
      </c>
      <c r="E7" s="13">
        <v>217.3</v>
      </c>
      <c r="F7" s="13">
        <v>300.8</v>
      </c>
      <c r="G7" s="13">
        <v>415.9</v>
      </c>
      <c r="H7" s="13">
        <v>774.6</v>
      </c>
      <c r="I7" s="13">
        <v>971.4</v>
      </c>
      <c r="J7" s="13">
        <v>1176</v>
      </c>
      <c r="K7" s="13">
        <v>1331.6</v>
      </c>
      <c r="L7" s="13">
        <v>1602.7</v>
      </c>
      <c r="M7" s="13">
        <v>1880.3</v>
      </c>
      <c r="N7" s="13">
        <v>1921.8</v>
      </c>
      <c r="O7" s="13">
        <v>2065</v>
      </c>
      <c r="P7" s="13">
        <v>2458.5</v>
      </c>
      <c r="Q7" s="13">
        <v>2708</v>
      </c>
      <c r="R7" s="13">
        <v>2945.2</v>
      </c>
      <c r="S7" s="13">
        <v>3097.2</v>
      </c>
      <c r="T7" s="13">
        <v>3799</v>
      </c>
      <c r="U7" s="13">
        <v>4448.6</v>
      </c>
      <c r="V7" s="13">
        <v>3619</v>
      </c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</row>
    <row r="8" spans="1:65" ht="11.25" customHeight="1">
      <c r="A8" s="8" t="s">
        <v>424</v>
      </c>
      <c r="B8" s="6" t="s">
        <v>425</v>
      </c>
      <c r="C8" s="13">
        <v>15.5</v>
      </c>
      <c r="D8" s="13">
        <v>26.2</v>
      </c>
      <c r="E8" s="13">
        <v>68.7</v>
      </c>
      <c r="F8" s="13">
        <v>143.8</v>
      </c>
      <c r="G8" s="13">
        <v>213.4</v>
      </c>
      <c r="H8" s="13">
        <v>234.5</v>
      </c>
      <c r="I8" s="13">
        <v>235.3</v>
      </c>
      <c r="J8" s="13">
        <v>236.8</v>
      </c>
      <c r="K8" s="13">
        <v>328</v>
      </c>
      <c r="L8" s="13">
        <v>348.5</v>
      </c>
      <c r="M8" s="13">
        <v>435.5</v>
      </c>
      <c r="N8" s="13">
        <v>461.8</v>
      </c>
      <c r="O8" s="13">
        <v>473.3</v>
      </c>
      <c r="P8" s="13">
        <v>566</v>
      </c>
      <c r="Q8" s="13">
        <v>722.3</v>
      </c>
      <c r="R8" s="13">
        <v>658.7</v>
      </c>
      <c r="S8" s="13">
        <v>884.4</v>
      </c>
      <c r="T8" s="13">
        <v>964.5</v>
      </c>
      <c r="U8" s="13">
        <v>997.9</v>
      </c>
      <c r="V8" s="13">
        <v>533</v>
      </c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</row>
    <row r="9" spans="1:65" ht="11.25" customHeight="1">
      <c r="A9" s="8" t="s">
        <v>426</v>
      </c>
      <c r="B9" s="6" t="s">
        <v>427</v>
      </c>
      <c r="C9" s="13">
        <v>48.7</v>
      </c>
      <c r="D9" s="13">
        <v>120</v>
      </c>
      <c r="E9" s="13">
        <v>293.7</v>
      </c>
      <c r="F9" s="13">
        <v>437.3</v>
      </c>
      <c r="G9" s="13">
        <v>602.8</v>
      </c>
      <c r="H9" s="13">
        <v>760.7</v>
      </c>
      <c r="I9" s="13">
        <v>884.3</v>
      </c>
      <c r="J9" s="13">
        <v>1061.8</v>
      </c>
      <c r="K9" s="13">
        <v>1246.9</v>
      </c>
      <c r="L9" s="13">
        <v>1552.8</v>
      </c>
      <c r="M9" s="13">
        <v>1572.1</v>
      </c>
      <c r="N9" s="13">
        <v>1728.3</v>
      </c>
      <c r="O9" s="13">
        <v>1714.4</v>
      </c>
      <c r="P9" s="13">
        <v>1940.1</v>
      </c>
      <c r="Q9" s="13">
        <v>2077.1</v>
      </c>
      <c r="R9" s="13">
        <v>2231.5</v>
      </c>
      <c r="S9" s="13">
        <v>2617</v>
      </c>
      <c r="T9" s="13">
        <v>2844.4</v>
      </c>
      <c r="U9" s="13">
        <v>3023</v>
      </c>
      <c r="V9" s="13">
        <v>2405.7</v>
      </c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</row>
    <row r="10" spans="1:65" ht="11.25" customHeight="1">
      <c r="A10" s="8" t="s">
        <v>428</v>
      </c>
      <c r="B10" s="6" t="s">
        <v>429</v>
      </c>
      <c r="C10" s="13">
        <v>2.3</v>
      </c>
      <c r="D10" s="13">
        <v>5.2</v>
      </c>
      <c r="E10" s="13">
        <v>16.9</v>
      </c>
      <c r="F10" s="13">
        <v>13.9</v>
      </c>
      <c r="G10" s="13">
        <v>18.5</v>
      </c>
      <c r="H10" s="13">
        <v>31.1</v>
      </c>
      <c r="I10" s="13">
        <v>23.4</v>
      </c>
      <c r="J10" s="13">
        <v>37.1</v>
      </c>
      <c r="K10" s="13">
        <v>27.2</v>
      </c>
      <c r="L10" s="13">
        <v>37.2</v>
      </c>
      <c r="M10" s="13">
        <v>16</v>
      </c>
      <c r="N10" s="13">
        <v>25</v>
      </c>
      <c r="O10" s="13">
        <v>32.6</v>
      </c>
      <c r="P10" s="13">
        <v>29.4</v>
      </c>
      <c r="Q10" s="13">
        <v>29.4</v>
      </c>
      <c r="R10" s="13">
        <v>33.7</v>
      </c>
      <c r="S10" s="13">
        <v>31.9</v>
      </c>
      <c r="T10" s="13">
        <v>30.8</v>
      </c>
      <c r="U10" s="13">
        <v>33.5</v>
      </c>
      <c r="V10" s="13">
        <v>28.6</v>
      </c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</row>
    <row r="11" spans="1:65" ht="11.25" customHeight="1">
      <c r="A11" s="8" t="s">
        <v>430</v>
      </c>
      <c r="B11" s="6" t="s">
        <v>431</v>
      </c>
      <c r="C11" s="13">
        <v>4.1</v>
      </c>
      <c r="D11" s="13">
        <v>9.2</v>
      </c>
      <c r="E11" s="13">
        <v>24.3</v>
      </c>
      <c r="F11" s="13">
        <v>40.2</v>
      </c>
      <c r="G11" s="13">
        <v>51.1</v>
      </c>
      <c r="H11" s="13">
        <v>90.9</v>
      </c>
      <c r="I11" s="13">
        <v>112.4</v>
      </c>
      <c r="J11" s="13">
        <v>154.8</v>
      </c>
      <c r="K11" s="13">
        <v>178.7</v>
      </c>
      <c r="L11" s="13">
        <v>245.2</v>
      </c>
      <c r="M11" s="13">
        <v>241.7</v>
      </c>
      <c r="N11" s="13">
        <v>291.7</v>
      </c>
      <c r="O11" s="13">
        <v>328</v>
      </c>
      <c r="P11" s="13">
        <v>303.2</v>
      </c>
      <c r="Q11" s="13">
        <v>347.9</v>
      </c>
      <c r="R11" s="13">
        <v>356.5</v>
      </c>
      <c r="S11" s="13">
        <v>388.7</v>
      </c>
      <c r="T11" s="13">
        <v>458.3</v>
      </c>
      <c r="U11" s="13">
        <v>490.3</v>
      </c>
      <c r="V11" s="13">
        <v>478.2</v>
      </c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</row>
    <row r="12" spans="1:65" ht="11.25" customHeight="1">
      <c r="A12" s="8"/>
      <c r="B12" s="6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</row>
    <row r="13" spans="1:65" ht="11.25" customHeight="1">
      <c r="A13" s="8" t="s">
        <v>432</v>
      </c>
      <c r="B13" s="6" t="s">
        <v>203</v>
      </c>
      <c r="C13" s="29" t="s">
        <v>7</v>
      </c>
      <c r="D13" s="29" t="s">
        <v>7</v>
      </c>
      <c r="E13" s="29" t="s">
        <v>7</v>
      </c>
      <c r="F13" s="29" t="s">
        <v>7</v>
      </c>
      <c r="G13" s="29" t="s">
        <v>7</v>
      </c>
      <c r="H13" s="13">
        <v>126.5</v>
      </c>
      <c r="I13" s="13">
        <v>130.7</v>
      </c>
      <c r="J13" s="13">
        <v>148.9</v>
      </c>
      <c r="K13" s="13">
        <v>158.3</v>
      </c>
      <c r="L13" s="13">
        <v>176.7</v>
      </c>
      <c r="M13" s="13">
        <v>141.7</v>
      </c>
      <c r="N13" s="13">
        <v>171.5</v>
      </c>
      <c r="O13" s="13">
        <v>191.4</v>
      </c>
      <c r="P13" s="13">
        <v>216.3</v>
      </c>
      <c r="Q13" s="13">
        <v>204.1</v>
      </c>
      <c r="R13" s="13">
        <v>219.1</v>
      </c>
      <c r="S13" s="13">
        <v>249.3</v>
      </c>
      <c r="T13" s="13">
        <v>254.4</v>
      </c>
      <c r="U13" s="13">
        <v>298.9</v>
      </c>
      <c r="V13" s="29" t="s">
        <v>7</v>
      </c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</row>
    <row r="14" spans="1:65" ht="11.25" customHeight="1">
      <c r="A14" s="8" t="s">
        <v>433</v>
      </c>
      <c r="B14" s="6" t="s">
        <v>266</v>
      </c>
      <c r="C14" s="29" t="s">
        <v>7</v>
      </c>
      <c r="D14" s="29" t="s">
        <v>7</v>
      </c>
      <c r="E14" s="29" t="s">
        <v>7</v>
      </c>
      <c r="F14" s="29" t="s">
        <v>7</v>
      </c>
      <c r="G14" s="29" t="s">
        <v>7</v>
      </c>
      <c r="H14" s="13">
        <v>0.2</v>
      </c>
      <c r="I14" s="13">
        <v>0.3</v>
      </c>
      <c r="J14" s="13">
        <v>0.4</v>
      </c>
      <c r="K14" s="13">
        <v>0.2</v>
      </c>
      <c r="L14" s="13">
        <v>0.4</v>
      </c>
      <c r="M14" s="13">
        <v>0.6</v>
      </c>
      <c r="N14" s="13">
        <v>0.5</v>
      </c>
      <c r="O14" s="13">
        <v>0.2</v>
      </c>
      <c r="P14" s="13">
        <v>0.7</v>
      </c>
      <c r="Q14" s="13">
        <v>1.2</v>
      </c>
      <c r="R14" s="13">
        <v>0.5</v>
      </c>
      <c r="S14" s="13">
        <v>0.6</v>
      </c>
      <c r="T14" s="13">
        <v>0.7</v>
      </c>
      <c r="U14" s="13">
        <v>0.7</v>
      </c>
      <c r="V14" s="29" t="s">
        <v>7</v>
      </c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</row>
    <row r="15" spans="1:65" ht="11.25" customHeight="1">
      <c r="A15" s="8" t="s">
        <v>434</v>
      </c>
      <c r="B15" s="6" t="s">
        <v>207</v>
      </c>
      <c r="C15" s="29" t="s">
        <v>7</v>
      </c>
      <c r="D15" s="29" t="s">
        <v>7</v>
      </c>
      <c r="E15" s="29" t="s">
        <v>7</v>
      </c>
      <c r="F15" s="29" t="s">
        <v>7</v>
      </c>
      <c r="G15" s="29" t="s">
        <v>7</v>
      </c>
      <c r="H15" s="13">
        <v>9.7</v>
      </c>
      <c r="I15" s="13">
        <v>23.3</v>
      </c>
      <c r="J15" s="13">
        <v>23.1</v>
      </c>
      <c r="K15" s="13">
        <v>25.3</v>
      </c>
      <c r="L15" s="13">
        <v>29.6</v>
      </c>
      <c r="M15" s="13">
        <v>31.2</v>
      </c>
      <c r="N15" s="13">
        <v>30.3</v>
      </c>
      <c r="O15" s="13">
        <v>30.5</v>
      </c>
      <c r="P15" s="13">
        <v>29.7</v>
      </c>
      <c r="Q15" s="13">
        <v>38.8</v>
      </c>
      <c r="R15" s="13">
        <v>50.5</v>
      </c>
      <c r="S15" s="13">
        <v>31.2</v>
      </c>
      <c r="T15" s="13">
        <v>42.1</v>
      </c>
      <c r="U15" s="13">
        <v>54.1</v>
      </c>
      <c r="V15" s="29" t="s">
        <v>7</v>
      </c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</row>
    <row r="16" spans="1:65" ht="11.25" customHeight="1">
      <c r="A16" s="8" t="s">
        <v>435</v>
      </c>
      <c r="B16" s="6" t="s">
        <v>209</v>
      </c>
      <c r="C16" s="13" t="s">
        <v>7</v>
      </c>
      <c r="D16" s="29" t="s">
        <v>7</v>
      </c>
      <c r="E16" s="29" t="s">
        <v>7</v>
      </c>
      <c r="F16" s="29" t="s">
        <v>7</v>
      </c>
      <c r="G16" s="29" t="s">
        <v>7</v>
      </c>
      <c r="H16" s="13">
        <v>433.8</v>
      </c>
      <c r="I16" s="13">
        <v>480.4</v>
      </c>
      <c r="J16" s="13">
        <v>623.3</v>
      </c>
      <c r="K16" s="13">
        <v>731.1</v>
      </c>
      <c r="L16" s="13">
        <v>833.4</v>
      </c>
      <c r="M16" s="13">
        <v>943.5</v>
      </c>
      <c r="N16" s="13">
        <v>1151.9</v>
      </c>
      <c r="O16" s="13">
        <v>1084.5</v>
      </c>
      <c r="P16" s="13">
        <v>1403.7</v>
      </c>
      <c r="Q16" s="13">
        <v>1509.6</v>
      </c>
      <c r="R16" s="13">
        <v>1481.4</v>
      </c>
      <c r="S16" s="13">
        <v>1558.5</v>
      </c>
      <c r="T16" s="13">
        <v>1624.4</v>
      </c>
      <c r="U16" s="13">
        <v>1747.9</v>
      </c>
      <c r="V16" s="29" t="s">
        <v>7</v>
      </c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</row>
    <row r="17" spans="1:65" ht="11.25" customHeight="1">
      <c r="A17" s="8" t="s">
        <v>436</v>
      </c>
      <c r="B17" s="6" t="s">
        <v>211</v>
      </c>
      <c r="C17" s="29" t="s">
        <v>7</v>
      </c>
      <c r="D17" s="29" t="s">
        <v>7</v>
      </c>
      <c r="E17" s="29" t="s">
        <v>7</v>
      </c>
      <c r="F17" s="29" t="s">
        <v>7</v>
      </c>
      <c r="G17" s="29" t="s">
        <v>7</v>
      </c>
      <c r="H17" s="13">
        <v>122.5</v>
      </c>
      <c r="I17" s="13">
        <v>143.3</v>
      </c>
      <c r="J17" s="13">
        <v>161.3</v>
      </c>
      <c r="K17" s="13">
        <v>181.3</v>
      </c>
      <c r="L17" s="13">
        <v>285.1</v>
      </c>
      <c r="M17" s="13">
        <v>285.1</v>
      </c>
      <c r="N17" s="13">
        <v>248.4</v>
      </c>
      <c r="O17" s="13">
        <v>262.3</v>
      </c>
      <c r="P17" s="13">
        <v>277</v>
      </c>
      <c r="Q17" s="13">
        <v>295.4</v>
      </c>
      <c r="R17" s="13">
        <v>358.9</v>
      </c>
      <c r="S17" s="13">
        <v>472.4</v>
      </c>
      <c r="T17" s="13">
        <v>563.1</v>
      </c>
      <c r="U17" s="13">
        <v>611.5</v>
      </c>
      <c r="V17" s="29" t="s">
        <v>7</v>
      </c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</row>
    <row r="18" spans="1:65" ht="11.25" customHeight="1">
      <c r="A18" s="8" t="s">
        <v>437</v>
      </c>
      <c r="B18" s="6" t="s">
        <v>213</v>
      </c>
      <c r="C18" s="13" t="s">
        <v>7</v>
      </c>
      <c r="D18" s="29" t="s">
        <v>7</v>
      </c>
      <c r="E18" s="29" t="s">
        <v>7</v>
      </c>
      <c r="F18" s="29" t="s">
        <v>7</v>
      </c>
      <c r="G18" s="29" t="s">
        <v>7</v>
      </c>
      <c r="H18" s="13">
        <v>71.7</v>
      </c>
      <c r="I18" s="13">
        <v>74.8</v>
      </c>
      <c r="J18" s="13">
        <v>95.8</v>
      </c>
      <c r="K18" s="13">
        <v>131.5</v>
      </c>
      <c r="L18" s="13">
        <v>157</v>
      </c>
      <c r="M18" s="13">
        <v>184.6</v>
      </c>
      <c r="N18" s="13">
        <v>187.2</v>
      </c>
      <c r="O18" s="13">
        <v>190.4</v>
      </c>
      <c r="P18" s="13">
        <v>188.6</v>
      </c>
      <c r="Q18" s="13">
        <v>214</v>
      </c>
      <c r="R18" s="13">
        <v>262.1</v>
      </c>
      <c r="S18" s="13">
        <v>347.8</v>
      </c>
      <c r="T18" s="13">
        <v>373.4</v>
      </c>
      <c r="U18" s="13">
        <v>393.2</v>
      </c>
      <c r="V18" s="29" t="s">
        <v>7</v>
      </c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</row>
    <row r="19" spans="1:65" ht="11.25" customHeight="1">
      <c r="A19" s="8" t="s">
        <v>438</v>
      </c>
      <c r="B19" s="6" t="s">
        <v>215</v>
      </c>
      <c r="C19" s="29" t="s">
        <v>7</v>
      </c>
      <c r="D19" s="29" t="s">
        <v>7</v>
      </c>
      <c r="E19" s="29" t="s">
        <v>7</v>
      </c>
      <c r="F19" s="29" t="s">
        <v>7</v>
      </c>
      <c r="G19" s="29" t="s">
        <v>7</v>
      </c>
      <c r="H19" s="13">
        <v>223.9</v>
      </c>
      <c r="I19" s="13">
        <v>242</v>
      </c>
      <c r="J19" s="13">
        <v>318.8</v>
      </c>
      <c r="K19" s="13">
        <v>379.5</v>
      </c>
      <c r="L19" s="13">
        <v>422</v>
      </c>
      <c r="M19" s="13">
        <v>523.6</v>
      </c>
      <c r="N19" s="13">
        <v>523.7</v>
      </c>
      <c r="O19" s="13">
        <v>599.2</v>
      </c>
      <c r="P19" s="13">
        <v>585.6</v>
      </c>
      <c r="Q19" s="13">
        <v>613.4</v>
      </c>
      <c r="R19" s="13">
        <v>591.5</v>
      </c>
      <c r="S19" s="13">
        <v>647.3</v>
      </c>
      <c r="T19" s="13">
        <v>727.7</v>
      </c>
      <c r="U19" s="13">
        <v>926.8</v>
      </c>
      <c r="V19" s="29" t="s">
        <v>7</v>
      </c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</row>
    <row r="20" spans="1:65" ht="11.25" customHeight="1">
      <c r="A20" s="8" t="s">
        <v>439</v>
      </c>
      <c r="B20" s="6" t="s">
        <v>217</v>
      </c>
      <c r="C20" s="13" t="s">
        <v>7</v>
      </c>
      <c r="D20" s="29" t="s">
        <v>7</v>
      </c>
      <c r="E20" s="29" t="s">
        <v>7</v>
      </c>
      <c r="F20" s="29" t="s">
        <v>7</v>
      </c>
      <c r="G20" s="29" t="s">
        <v>7</v>
      </c>
      <c r="H20" s="13">
        <v>31.3</v>
      </c>
      <c r="I20" s="13">
        <v>46.7</v>
      </c>
      <c r="J20" s="13">
        <v>51.6</v>
      </c>
      <c r="K20" s="13">
        <v>63.8</v>
      </c>
      <c r="L20" s="13">
        <v>91.5</v>
      </c>
      <c r="M20" s="13">
        <v>94.7</v>
      </c>
      <c r="N20" s="13">
        <v>100.8</v>
      </c>
      <c r="O20" s="13">
        <v>120.4</v>
      </c>
      <c r="P20" s="13">
        <v>121.5</v>
      </c>
      <c r="Q20" s="13">
        <v>169.1</v>
      </c>
      <c r="R20" s="13">
        <v>189.6</v>
      </c>
      <c r="S20" s="13">
        <v>234</v>
      </c>
      <c r="T20" s="13">
        <v>275.5</v>
      </c>
      <c r="U20" s="13">
        <v>315.6</v>
      </c>
      <c r="V20" s="29" t="s">
        <v>7</v>
      </c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</row>
    <row r="21" spans="1:65" ht="11.25" customHeight="1">
      <c r="A21" s="8" t="s">
        <v>440</v>
      </c>
      <c r="B21" s="6" t="s">
        <v>219</v>
      </c>
      <c r="C21" s="29" t="s">
        <v>7</v>
      </c>
      <c r="D21" s="29" t="s">
        <v>7</v>
      </c>
      <c r="E21" s="29" t="s">
        <v>7</v>
      </c>
      <c r="F21" s="29" t="s">
        <v>7</v>
      </c>
      <c r="G21" s="29" t="s">
        <v>7</v>
      </c>
      <c r="H21" s="13">
        <v>212.8</v>
      </c>
      <c r="I21" s="13">
        <v>437</v>
      </c>
      <c r="J21" s="13">
        <v>519.1</v>
      </c>
      <c r="K21" s="13">
        <v>597.4</v>
      </c>
      <c r="L21" s="13">
        <v>715.5</v>
      </c>
      <c r="M21" s="13">
        <v>840.9</v>
      </c>
      <c r="N21" s="13">
        <v>738.2</v>
      </c>
      <c r="O21" s="13">
        <v>738.8</v>
      </c>
      <c r="P21" s="13">
        <v>926</v>
      </c>
      <c r="Q21" s="13">
        <v>1007.9</v>
      </c>
      <c r="R21" s="13">
        <v>980.8</v>
      </c>
      <c r="S21" s="13">
        <v>1257.6</v>
      </c>
      <c r="T21" s="13">
        <v>1638</v>
      </c>
      <c r="U21" s="13">
        <v>1792.2</v>
      </c>
      <c r="V21" s="29" t="s">
        <v>7</v>
      </c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</row>
    <row r="22" spans="1:65" ht="11.25" customHeight="1">
      <c r="A22" s="8" t="s">
        <v>441</v>
      </c>
      <c r="B22" s="6" t="s">
        <v>221</v>
      </c>
      <c r="C22" s="13" t="s">
        <v>7</v>
      </c>
      <c r="D22" s="29" t="s">
        <v>7</v>
      </c>
      <c r="E22" s="29" t="s">
        <v>7</v>
      </c>
      <c r="F22" s="29" t="s">
        <v>7</v>
      </c>
      <c r="G22" s="29" t="s">
        <v>7</v>
      </c>
      <c r="H22" s="13">
        <v>61.5</v>
      </c>
      <c r="I22" s="13">
        <v>79.8</v>
      </c>
      <c r="J22" s="13">
        <v>101.6</v>
      </c>
      <c r="K22" s="13">
        <v>100.4</v>
      </c>
      <c r="L22" s="13">
        <v>146.1</v>
      </c>
      <c r="M22" s="13">
        <v>208</v>
      </c>
      <c r="N22" s="13">
        <v>210.4</v>
      </c>
      <c r="O22" s="13">
        <v>283</v>
      </c>
      <c r="P22" s="13">
        <v>229.8</v>
      </c>
      <c r="Q22" s="13">
        <v>259.7</v>
      </c>
      <c r="R22" s="13">
        <v>261.5</v>
      </c>
      <c r="S22" s="13">
        <v>252.3</v>
      </c>
      <c r="T22" s="13">
        <v>320.1</v>
      </c>
      <c r="U22" s="13">
        <v>251.2</v>
      </c>
      <c r="V22" s="29" t="s">
        <v>7</v>
      </c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</row>
    <row r="23" spans="1:65" ht="11.25" customHeight="1">
      <c r="A23" s="8" t="s">
        <v>442</v>
      </c>
      <c r="B23" s="6" t="s">
        <v>223</v>
      </c>
      <c r="C23" s="29" t="s">
        <v>7</v>
      </c>
      <c r="D23" s="29" t="s">
        <v>7</v>
      </c>
      <c r="E23" s="29" t="s">
        <v>7</v>
      </c>
      <c r="F23" s="29" t="s">
        <v>7</v>
      </c>
      <c r="G23" s="29" t="s">
        <v>7</v>
      </c>
      <c r="H23" s="13">
        <v>467.4</v>
      </c>
      <c r="I23" s="13">
        <v>548.1</v>
      </c>
      <c r="J23" s="13">
        <v>696.3</v>
      </c>
      <c r="K23" s="13">
        <v>786.9</v>
      </c>
      <c r="L23" s="13">
        <v>868.9</v>
      </c>
      <c r="M23" s="13">
        <v>866.5</v>
      </c>
      <c r="N23" s="13">
        <v>907.9</v>
      </c>
      <c r="O23" s="13">
        <v>990.9</v>
      </c>
      <c r="P23" s="13">
        <v>1052.2</v>
      </c>
      <c r="Q23" s="13">
        <v>1311.3</v>
      </c>
      <c r="R23" s="13">
        <v>1718.2</v>
      </c>
      <c r="S23" s="13">
        <v>1770.3</v>
      </c>
      <c r="T23" s="13">
        <v>2007.2</v>
      </c>
      <c r="U23" s="13">
        <v>2466.6</v>
      </c>
      <c r="V23" s="29" t="s">
        <v>7</v>
      </c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</row>
    <row r="24" spans="1:65" ht="11.25" customHeight="1">
      <c r="A24" s="8" t="s">
        <v>443</v>
      </c>
      <c r="B24" s="6" t="s">
        <v>225</v>
      </c>
      <c r="C24" s="13" t="s">
        <v>7</v>
      </c>
      <c r="D24" s="29" t="s">
        <v>7</v>
      </c>
      <c r="E24" s="29" t="s">
        <v>7</v>
      </c>
      <c r="F24" s="29" t="s">
        <v>7</v>
      </c>
      <c r="G24" s="29" t="s">
        <v>7</v>
      </c>
      <c r="H24" s="13">
        <v>334.5</v>
      </c>
      <c r="I24" s="13">
        <v>268.1</v>
      </c>
      <c r="J24" s="13">
        <v>282.3</v>
      </c>
      <c r="K24" s="13">
        <v>317.4</v>
      </c>
      <c r="L24" s="13">
        <v>425.9</v>
      </c>
      <c r="M24" s="13">
        <v>417.2</v>
      </c>
      <c r="N24" s="13">
        <v>459.8</v>
      </c>
      <c r="O24" s="13">
        <v>457.2</v>
      </c>
      <c r="P24" s="13">
        <v>531</v>
      </c>
      <c r="Q24" s="13">
        <v>646.4</v>
      </c>
      <c r="R24" s="13">
        <v>689</v>
      </c>
      <c r="S24" s="13">
        <v>852</v>
      </c>
      <c r="T24" s="13">
        <v>1095.3</v>
      </c>
      <c r="U24" s="13">
        <v>1107.3</v>
      </c>
      <c r="V24" s="29" t="s">
        <v>7</v>
      </c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</row>
    <row r="25" spans="1:65" ht="11.25" customHeight="1">
      <c r="A25" s="8" t="s">
        <v>444</v>
      </c>
      <c r="B25" s="6" t="s">
        <v>227</v>
      </c>
      <c r="C25" s="29" t="s">
        <v>7</v>
      </c>
      <c r="D25" s="29" t="s">
        <v>7</v>
      </c>
      <c r="E25" s="29" t="s">
        <v>7</v>
      </c>
      <c r="F25" s="29" t="s">
        <v>7</v>
      </c>
      <c r="G25" s="29" t="s">
        <v>7</v>
      </c>
      <c r="H25" s="13">
        <v>46.2</v>
      </c>
      <c r="I25" s="13">
        <v>49.5</v>
      </c>
      <c r="J25" s="13">
        <v>50.6</v>
      </c>
      <c r="K25" s="13">
        <v>70.1</v>
      </c>
      <c r="L25" s="13">
        <v>77.7</v>
      </c>
      <c r="M25" s="13">
        <v>98.8</v>
      </c>
      <c r="N25" s="13">
        <v>86.5</v>
      </c>
      <c r="O25" s="13">
        <v>93.7</v>
      </c>
      <c r="P25" s="13">
        <v>111.2</v>
      </c>
      <c r="Q25" s="13">
        <v>133.6</v>
      </c>
      <c r="R25" s="13">
        <v>149.3</v>
      </c>
      <c r="S25" s="13">
        <v>157.8</v>
      </c>
      <c r="T25" s="13">
        <v>186.8</v>
      </c>
      <c r="U25" s="13">
        <v>234.1</v>
      </c>
      <c r="V25" s="29" t="s">
        <v>7</v>
      </c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</row>
    <row r="26" spans="1:65" ht="11.25" customHeight="1">
      <c r="A26" s="8" t="s">
        <v>445</v>
      </c>
      <c r="B26" s="6" t="s">
        <v>279</v>
      </c>
      <c r="C26" s="13" t="s">
        <v>7</v>
      </c>
      <c r="D26" s="29" t="s">
        <v>7</v>
      </c>
      <c r="E26" s="29" t="s">
        <v>7</v>
      </c>
      <c r="F26" s="29" t="s">
        <v>7</v>
      </c>
      <c r="G26" s="29" t="s">
        <v>7</v>
      </c>
      <c r="H26" s="13">
        <v>52.3</v>
      </c>
      <c r="I26" s="13">
        <v>68.4</v>
      </c>
      <c r="J26" s="13">
        <v>74.9</v>
      </c>
      <c r="K26" s="13">
        <v>83.4</v>
      </c>
      <c r="L26" s="13">
        <v>101.5</v>
      </c>
      <c r="M26" s="13">
        <v>73.6</v>
      </c>
      <c r="N26" s="13">
        <v>136.8</v>
      </c>
      <c r="O26" s="13">
        <v>129.8</v>
      </c>
      <c r="P26" s="13">
        <v>158</v>
      </c>
      <c r="Q26" s="13">
        <v>129</v>
      </c>
      <c r="R26" s="13">
        <v>162.2</v>
      </c>
      <c r="S26" s="13">
        <v>174.8</v>
      </c>
      <c r="T26" s="13">
        <v>150.4</v>
      </c>
      <c r="U26" s="13">
        <v>281.7</v>
      </c>
      <c r="V26" s="29" t="s">
        <v>7</v>
      </c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</row>
    <row r="27" spans="1:65" ht="11.25" customHeight="1">
      <c r="A27" s="8" t="s">
        <v>446</v>
      </c>
      <c r="B27" s="6" t="s">
        <v>231</v>
      </c>
      <c r="C27" s="29" t="s">
        <v>7</v>
      </c>
      <c r="D27" s="29" t="s">
        <v>7</v>
      </c>
      <c r="E27" s="29" t="s">
        <v>7</v>
      </c>
      <c r="F27" s="29" t="s">
        <v>7</v>
      </c>
      <c r="G27" s="29" t="s">
        <v>7</v>
      </c>
      <c r="H27" s="13">
        <v>52.4</v>
      </c>
      <c r="I27" s="13">
        <v>73.3</v>
      </c>
      <c r="J27" s="13">
        <v>72.6</v>
      </c>
      <c r="K27" s="13">
        <v>108.1</v>
      </c>
      <c r="L27" s="13">
        <v>139.1</v>
      </c>
      <c r="M27" s="13">
        <v>111.7</v>
      </c>
      <c r="N27" s="13">
        <v>153.7</v>
      </c>
      <c r="O27" s="13">
        <v>160</v>
      </c>
      <c r="P27" s="13">
        <v>184.1</v>
      </c>
      <c r="Q27" s="13">
        <v>218.7</v>
      </c>
      <c r="R27" s="13">
        <v>206.6</v>
      </c>
      <c r="S27" s="13">
        <v>236.1</v>
      </c>
      <c r="T27" s="13">
        <v>312.4</v>
      </c>
      <c r="U27" s="13">
        <v>261.6</v>
      </c>
      <c r="V27" s="29" t="s">
        <v>7</v>
      </c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</row>
    <row r="28" spans="1:65" ht="11.25" customHeight="1">
      <c r="A28" s="8" t="s">
        <v>447</v>
      </c>
      <c r="B28" s="6" t="s">
        <v>448</v>
      </c>
      <c r="C28" s="13">
        <v>154.1</v>
      </c>
      <c r="D28" s="13">
        <v>300.5</v>
      </c>
      <c r="E28" s="13">
        <v>791.2</v>
      </c>
      <c r="F28" s="13">
        <v>1127.7</v>
      </c>
      <c r="G28" s="13">
        <v>1555.1</v>
      </c>
      <c r="H28" s="13">
        <v>2246.7</v>
      </c>
      <c r="I28" s="13">
        <v>2665.5</v>
      </c>
      <c r="J28" s="13">
        <v>3220.7</v>
      </c>
      <c r="K28" s="13">
        <v>3734.5</v>
      </c>
      <c r="L28" s="13">
        <v>4470.4</v>
      </c>
      <c r="M28" s="13">
        <v>4821.6</v>
      </c>
      <c r="N28" s="13">
        <v>5107.6</v>
      </c>
      <c r="O28" s="13">
        <v>5332.2</v>
      </c>
      <c r="P28" s="13">
        <v>6015.4</v>
      </c>
      <c r="Q28" s="13">
        <v>6752.1</v>
      </c>
      <c r="R28" s="13">
        <v>7321.3</v>
      </c>
      <c r="S28" s="13">
        <v>8242.1</v>
      </c>
      <c r="T28" s="13">
        <v>9571.3</v>
      </c>
      <c r="U28" s="13">
        <v>10743.4</v>
      </c>
      <c r="V28" s="13">
        <v>8471.6</v>
      </c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</row>
    <row r="29" spans="1:65" ht="11.25" customHeight="1">
      <c r="A29" s="8"/>
      <c r="B29" s="6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</row>
    <row r="30" spans="1:65" ht="11.25" customHeight="1">
      <c r="A30" s="8"/>
      <c r="B30" s="10" t="s">
        <v>449</v>
      </c>
      <c r="C30" s="29"/>
      <c r="D30" s="29"/>
      <c r="E30" s="29"/>
      <c r="F30" s="29"/>
      <c r="G30" s="29"/>
      <c r="U30" s="29"/>
      <c r="V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</row>
    <row r="31" spans="1:65" ht="11.25" customHeight="1">
      <c r="A31" s="8" t="s">
        <v>450</v>
      </c>
      <c r="B31" s="6" t="s">
        <v>421</v>
      </c>
      <c r="C31" s="13" t="s">
        <v>7</v>
      </c>
      <c r="D31" s="13">
        <v>-16.8187389350402</v>
      </c>
      <c r="E31" s="13">
        <v>-1.03143418467583</v>
      </c>
      <c r="F31" s="13">
        <v>-14.3424317617866</v>
      </c>
      <c r="G31" s="13">
        <v>-6.66280417149478</v>
      </c>
      <c r="H31" s="13">
        <v>12.1042830540037</v>
      </c>
      <c r="I31" s="13">
        <v>8.49021779254337</v>
      </c>
      <c r="J31" s="13">
        <v>14.9030282408983</v>
      </c>
      <c r="K31" s="13">
        <v>3.8643766656796</v>
      </c>
      <c r="L31" s="13">
        <v>3.57804704205275</v>
      </c>
      <c r="M31" s="13">
        <v>-6.97770437654831</v>
      </c>
      <c r="N31" s="13">
        <v>-5.755289243971</v>
      </c>
      <c r="O31" s="13">
        <v>0.219780219780216</v>
      </c>
      <c r="P31" s="13">
        <v>-5.6234335839599</v>
      </c>
      <c r="Q31" s="13">
        <v>10.6390041493776</v>
      </c>
      <c r="R31" s="13">
        <v>18.9318931893189</v>
      </c>
      <c r="S31" s="13">
        <v>7.40413723511605</v>
      </c>
      <c r="T31" s="13">
        <v>14.7152084556665</v>
      </c>
      <c r="U31" s="13">
        <v>13.1347256347256</v>
      </c>
      <c r="V31" s="13">
        <v>-20.3330015383223</v>
      </c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</row>
    <row r="32" spans="1:65" ht="11.25" customHeight="1">
      <c r="A32" s="8" t="s">
        <v>451</v>
      </c>
      <c r="B32" s="6" t="s">
        <v>423</v>
      </c>
      <c r="C32" s="13" t="s">
        <v>7</v>
      </c>
      <c r="D32" s="13">
        <v>-22.354350243819</v>
      </c>
      <c r="E32" s="13">
        <v>-8.77038342882327</v>
      </c>
      <c r="F32" s="13">
        <v>2.86231884057972</v>
      </c>
      <c r="G32" s="13">
        <v>7.90184337207937</v>
      </c>
      <c r="H32" s="13">
        <v>31.3492927094668</v>
      </c>
      <c r="I32" s="13">
        <v>12.6501532598791</v>
      </c>
      <c r="J32" s="13">
        <v>9.53816737755553</v>
      </c>
      <c r="K32" s="13">
        <v>3.77307821416583</v>
      </c>
      <c r="L32" s="13">
        <v>13.1202691337258</v>
      </c>
      <c r="M32" s="13">
        <v>7.537889619674</v>
      </c>
      <c r="N32" s="13">
        <v>-5.01515715577301</v>
      </c>
      <c r="O32" s="13">
        <v>2.02127659574468</v>
      </c>
      <c r="P32" s="13">
        <v>11.5526041380824</v>
      </c>
      <c r="Q32" s="13">
        <v>-0.629735314375674</v>
      </c>
      <c r="R32" s="13">
        <v>1.95563917219528</v>
      </c>
      <c r="S32" s="13">
        <v>1.22857281600543</v>
      </c>
      <c r="T32" s="13">
        <v>16.780197639835</v>
      </c>
      <c r="U32" s="13">
        <v>10.4378902398948</v>
      </c>
      <c r="V32" s="13">
        <v>-18.7874279337921</v>
      </c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</row>
    <row r="33" spans="1:65" ht="11.25" customHeight="1">
      <c r="A33" s="8" t="s">
        <v>452</v>
      </c>
      <c r="B33" s="6" t="s">
        <v>425</v>
      </c>
      <c r="C33" s="29" t="s">
        <v>7</v>
      </c>
      <c r="D33" s="13">
        <v>-17.3113506658212</v>
      </c>
      <c r="E33" s="13">
        <v>-16.1042944785276</v>
      </c>
      <c r="F33" s="13">
        <v>65.0822669104205</v>
      </c>
      <c r="G33" s="13">
        <v>30.5647840531562</v>
      </c>
      <c r="H33" s="13">
        <v>26.1238337574215</v>
      </c>
      <c r="I33" s="13">
        <v>-10.4909213180901</v>
      </c>
      <c r="J33" s="13">
        <v>-0.563486100676183</v>
      </c>
      <c r="K33" s="13">
        <v>34.5296562145826</v>
      </c>
      <c r="L33" s="13">
        <v>2.30272395394552</v>
      </c>
      <c r="M33" s="13">
        <v>19.5443315948394</v>
      </c>
      <c r="N33" s="13">
        <v>0.78071182548794</v>
      </c>
      <c r="O33" s="13">
        <v>-3.37206652996126</v>
      </c>
      <c r="P33" s="13">
        <v>14.1476066965338</v>
      </c>
      <c r="Q33" s="13">
        <v>23.4249122082214</v>
      </c>
      <c r="R33" s="13">
        <v>-11.0962343096234</v>
      </c>
      <c r="S33" s="13">
        <v>31.0240963855422</v>
      </c>
      <c r="T33" s="13">
        <v>4.71264367816091</v>
      </c>
      <c r="U33" s="13">
        <v>4.00658616904501</v>
      </c>
      <c r="V33" s="13">
        <v>-47.5461741424802</v>
      </c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</row>
    <row r="34" spans="1:65" ht="11.25" customHeight="1">
      <c r="A34" s="8" t="s">
        <v>453</v>
      </c>
      <c r="B34" s="6" t="s">
        <v>427</v>
      </c>
      <c r="C34" s="29" t="s">
        <v>7</v>
      </c>
      <c r="D34" s="13">
        <v>1.52457996266336</v>
      </c>
      <c r="E34" s="13">
        <v>-21.6518541219736</v>
      </c>
      <c r="F34" s="13">
        <v>20.6727948366908</v>
      </c>
      <c r="G34" s="13">
        <v>22.1069692058347</v>
      </c>
      <c r="H34" s="13">
        <v>14.6535704804884</v>
      </c>
      <c r="I34" s="13">
        <v>11.0094929381801</v>
      </c>
      <c r="J34" s="13">
        <v>17.9893628115549</v>
      </c>
      <c r="K34" s="13">
        <v>13.4346826940074</v>
      </c>
      <c r="L34" s="13">
        <v>22.5261025401278</v>
      </c>
      <c r="M34" s="13">
        <v>-0.0254372019077959</v>
      </c>
      <c r="N34" s="13">
        <v>7.97659181985879</v>
      </c>
      <c r="O34" s="13">
        <v>-0.877761413843893</v>
      </c>
      <c r="P34" s="13">
        <v>11.922025436824</v>
      </c>
      <c r="Q34" s="13">
        <v>5.74553950722175</v>
      </c>
      <c r="R34" s="13">
        <v>5.27769408456362</v>
      </c>
      <c r="S34" s="13">
        <v>17.6580014309563</v>
      </c>
      <c r="T34" s="13">
        <v>9.17014634937367</v>
      </c>
      <c r="U34" s="13">
        <v>5.12087340785028</v>
      </c>
      <c r="V34" s="13">
        <v>-20.4853751589657</v>
      </c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</row>
    <row r="35" spans="1:65" ht="11.25" customHeight="1">
      <c r="A35" s="8" t="s">
        <v>454</v>
      </c>
      <c r="B35" s="6" t="s">
        <v>429</v>
      </c>
      <c r="C35" s="29" t="s">
        <v>7</v>
      </c>
      <c r="D35" s="13">
        <v>-7.85854616895874</v>
      </c>
      <c r="E35" s="13">
        <v>2.3454157782516</v>
      </c>
      <c r="F35" s="13">
        <v>-36.0416666666667</v>
      </c>
      <c r="G35" s="13">
        <v>12.7035830618893</v>
      </c>
      <c r="H35" s="13">
        <v>27.4566473988439</v>
      </c>
      <c r="I35" s="13">
        <v>-30.1587301587302</v>
      </c>
      <c r="J35" s="13">
        <v>42.8571428571429</v>
      </c>
      <c r="K35" s="13">
        <v>-33.1818181818182</v>
      </c>
      <c r="L35" s="13">
        <v>34.0136054421769</v>
      </c>
      <c r="M35" s="13">
        <v>-59.3908629441624</v>
      </c>
      <c r="N35" s="13">
        <v>43.75</v>
      </c>
      <c r="O35" s="13">
        <v>31.304347826087</v>
      </c>
      <c r="P35" s="13">
        <v>-10.9271523178808</v>
      </c>
      <c r="Q35" s="13">
        <v>-8.55018587360594</v>
      </c>
      <c r="R35" s="13">
        <v>6.91056910569105</v>
      </c>
      <c r="S35" s="13">
        <v>-8.36501901140684</v>
      </c>
      <c r="T35" s="13">
        <v>-4.97925311203321</v>
      </c>
      <c r="U35" s="13">
        <v>3.05676855895198</v>
      </c>
      <c r="V35" s="13">
        <v>-17.3728813559322</v>
      </c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</row>
    <row r="36" spans="1:65" ht="11.25" customHeight="1">
      <c r="A36" s="8" t="s">
        <v>455</v>
      </c>
      <c r="B36" s="6" t="s">
        <v>431</v>
      </c>
      <c r="C36" s="29" t="s">
        <v>7</v>
      </c>
      <c r="D36" s="13">
        <v>-6.48330058939096</v>
      </c>
      <c r="E36" s="13">
        <v>-1.47058823529412</v>
      </c>
      <c r="F36" s="13">
        <v>15.7782515991471</v>
      </c>
      <c r="G36" s="13">
        <v>5.15653775322284</v>
      </c>
      <c r="H36" s="13">
        <v>140.630472854641</v>
      </c>
      <c r="I36" s="13">
        <v>10.844250363901</v>
      </c>
      <c r="J36" s="13">
        <v>26.5922521339462</v>
      </c>
      <c r="K36" s="13">
        <v>6.53526970954356</v>
      </c>
      <c r="L36" s="13">
        <v>28.8218111002921</v>
      </c>
      <c r="M36" s="13">
        <v>-8.65457294028724</v>
      </c>
      <c r="N36" s="13">
        <v>12.9085643359537</v>
      </c>
      <c r="O36" s="13">
        <v>6.22938805423232</v>
      </c>
      <c r="P36" s="13">
        <v>-11.1762676785098</v>
      </c>
      <c r="Q36" s="13">
        <v>11.7669902912621</v>
      </c>
      <c r="R36" s="13">
        <v>0.590687977762331</v>
      </c>
      <c r="S36" s="13">
        <v>6.94300518134716</v>
      </c>
      <c r="T36" s="13">
        <v>19.5736434108527</v>
      </c>
      <c r="U36" s="13">
        <v>7.80659103187467</v>
      </c>
      <c r="V36" s="13">
        <v>-5.36206464545228</v>
      </c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</row>
    <row r="37" spans="1:65" ht="11.25" customHeight="1">
      <c r="A37" s="8"/>
      <c r="B37" s="6"/>
      <c r="C37" s="29"/>
      <c r="D37" s="29"/>
      <c r="E37" s="29"/>
      <c r="F37" s="29"/>
      <c r="G37" s="29"/>
      <c r="H37" s="87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</row>
    <row r="38" spans="1:65" ht="11.25" customHeight="1">
      <c r="A38" s="8" t="s">
        <v>456</v>
      </c>
      <c r="B38" s="6" t="s">
        <v>203</v>
      </c>
      <c r="C38" s="29" t="s">
        <v>7</v>
      </c>
      <c r="D38" s="29" t="s">
        <v>7</v>
      </c>
      <c r="E38" s="29" t="s">
        <v>7</v>
      </c>
      <c r="F38" s="29" t="s">
        <v>7</v>
      </c>
      <c r="G38" s="29" t="s">
        <v>7</v>
      </c>
      <c r="H38" s="29" t="s">
        <v>7</v>
      </c>
      <c r="I38" s="13">
        <v>-6.16921269095182</v>
      </c>
      <c r="J38" s="13">
        <v>6.76268002504697</v>
      </c>
      <c r="K38" s="13">
        <v>-0.293255131964809</v>
      </c>
      <c r="L38" s="13">
        <v>8.1764705882353</v>
      </c>
      <c r="M38" s="13">
        <v>-22.94725394236</v>
      </c>
      <c r="N38" s="13">
        <v>14.0437544107269</v>
      </c>
      <c r="O38" s="13">
        <v>8.23019801980199</v>
      </c>
      <c r="P38" s="13">
        <v>8.80503144654088</v>
      </c>
      <c r="Q38" s="13">
        <v>-11.297950604309</v>
      </c>
      <c r="R38" s="13">
        <v>2.42890995260663</v>
      </c>
      <c r="S38" s="13">
        <v>11.336032388664</v>
      </c>
      <c r="T38" s="13">
        <v>-0.415584415584422</v>
      </c>
      <c r="U38" s="13">
        <v>14.0323422013563</v>
      </c>
      <c r="V38" s="13" t="s">
        <v>7</v>
      </c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</row>
    <row r="39" spans="1:65" ht="11.25" customHeight="1">
      <c r="A39" s="8" t="s">
        <v>457</v>
      </c>
      <c r="B39" s="6" t="s">
        <v>266</v>
      </c>
      <c r="C39" s="29" t="s">
        <v>7</v>
      </c>
      <c r="D39" s="29" t="s">
        <v>7</v>
      </c>
      <c r="E39" s="29" t="s">
        <v>7</v>
      </c>
      <c r="F39" s="29" t="s">
        <v>7</v>
      </c>
      <c r="G39" s="29" t="s">
        <v>7</v>
      </c>
      <c r="H39" s="29" t="s">
        <v>7</v>
      </c>
      <c r="I39" s="13">
        <v>0</v>
      </c>
      <c r="J39" s="13">
        <v>33.3333333333333</v>
      </c>
      <c r="K39" s="13">
        <v>-50</v>
      </c>
      <c r="L39" s="13">
        <v>100</v>
      </c>
      <c r="M39" s="13">
        <v>50</v>
      </c>
      <c r="N39" s="13">
        <v>-16.6666666666667</v>
      </c>
      <c r="O39" s="13">
        <v>-60</v>
      </c>
      <c r="P39" s="13">
        <v>200</v>
      </c>
      <c r="Q39" s="13">
        <v>66.6666666666667</v>
      </c>
      <c r="R39" s="13">
        <v>-60</v>
      </c>
      <c r="S39" s="13">
        <v>25</v>
      </c>
      <c r="T39" s="13">
        <v>20</v>
      </c>
      <c r="U39" s="13">
        <v>-16.6666666666667</v>
      </c>
      <c r="V39" s="29" t="s">
        <v>7</v>
      </c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</row>
    <row r="40" spans="1:65" ht="11.25" customHeight="1">
      <c r="A40" s="8" t="s">
        <v>458</v>
      </c>
      <c r="B40" s="6" t="s">
        <v>207</v>
      </c>
      <c r="C40" s="29" t="s">
        <v>7</v>
      </c>
      <c r="D40" s="29" t="s">
        <v>7</v>
      </c>
      <c r="E40" s="29" t="s">
        <v>7</v>
      </c>
      <c r="F40" s="29" t="s">
        <v>7</v>
      </c>
      <c r="G40" s="29" t="s">
        <v>7</v>
      </c>
      <c r="H40" s="29" t="s">
        <v>7</v>
      </c>
      <c r="I40" s="13">
        <v>121.259842519685</v>
      </c>
      <c r="J40" s="13">
        <v>-5.69395017793595</v>
      </c>
      <c r="K40" s="13">
        <v>3.77358490566038</v>
      </c>
      <c r="L40" s="13">
        <v>13.4545454545455</v>
      </c>
      <c r="M40" s="13">
        <v>0</v>
      </c>
      <c r="N40" s="13">
        <v>-8.01282051282051</v>
      </c>
      <c r="O40" s="13">
        <v>-1.74216027874564</v>
      </c>
      <c r="P40" s="13">
        <v>-6.02836879432624</v>
      </c>
      <c r="Q40" s="13">
        <v>25.6603773584906</v>
      </c>
      <c r="R40" s="13">
        <v>24.024024024024</v>
      </c>
      <c r="S40" s="13">
        <v>-39.2251815980629</v>
      </c>
      <c r="T40" s="13">
        <v>32.6693227091633</v>
      </c>
      <c r="U40" s="13">
        <v>23.4234234234234</v>
      </c>
      <c r="V40" s="29" t="s">
        <v>7</v>
      </c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</row>
    <row r="41" spans="1:65" ht="11.25" customHeight="1">
      <c r="A41" s="8" t="s">
        <v>459</v>
      </c>
      <c r="B41" s="6" t="s">
        <v>209</v>
      </c>
      <c r="C41" s="13" t="s">
        <v>7</v>
      </c>
      <c r="D41" s="13" t="s">
        <v>7</v>
      </c>
      <c r="E41" s="13" t="s">
        <v>7</v>
      </c>
      <c r="F41" s="13" t="s">
        <v>7</v>
      </c>
      <c r="G41" s="13" t="s">
        <v>7</v>
      </c>
      <c r="H41" s="29" t="s">
        <v>7</v>
      </c>
      <c r="I41" s="13">
        <v>3.69208048735462</v>
      </c>
      <c r="J41" s="13">
        <v>24.8531244436532</v>
      </c>
      <c r="K41" s="13">
        <v>10.9653500641666</v>
      </c>
      <c r="L41" s="13">
        <v>10.8198406579285</v>
      </c>
      <c r="M41" s="13">
        <v>9.40398886827458</v>
      </c>
      <c r="N41" s="13">
        <v>16.6401695813461</v>
      </c>
      <c r="O41" s="13">
        <v>-8.05997273966379</v>
      </c>
      <c r="P41" s="13">
        <v>25.0938920735323</v>
      </c>
      <c r="Q41" s="13">
        <v>2.9706881567512</v>
      </c>
      <c r="R41" s="13">
        <v>-6.21499271081102</v>
      </c>
      <c r="S41" s="13">
        <v>3.6079522212223</v>
      </c>
      <c r="T41" s="13">
        <v>1.84775742261528</v>
      </c>
      <c r="U41" s="13">
        <v>3.76027291052876</v>
      </c>
      <c r="V41" s="29" t="s">
        <v>7</v>
      </c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</row>
    <row r="42" spans="1:65" ht="11.25" customHeight="1">
      <c r="A42" s="8" t="s">
        <v>460</v>
      </c>
      <c r="B42" s="6" t="s">
        <v>211</v>
      </c>
      <c r="C42" s="29" t="s">
        <v>7</v>
      </c>
      <c r="D42" s="29" t="s">
        <v>7</v>
      </c>
      <c r="E42" s="29" t="s">
        <v>7</v>
      </c>
      <c r="F42" s="29" t="s">
        <v>7</v>
      </c>
      <c r="G42" s="29" t="s">
        <v>7</v>
      </c>
      <c r="H42" s="29" t="s">
        <v>7</v>
      </c>
      <c r="I42" s="13">
        <v>7.90585395292699</v>
      </c>
      <c r="J42" s="13">
        <v>5.59284116331096</v>
      </c>
      <c r="K42" s="13">
        <v>6.35593220338983</v>
      </c>
      <c r="L42" s="13">
        <v>52.7390438247012</v>
      </c>
      <c r="M42" s="13">
        <v>-7.04271274861427</v>
      </c>
      <c r="N42" s="13">
        <v>-17.8533847772711</v>
      </c>
      <c r="O42" s="13">
        <v>1.53714773697695</v>
      </c>
      <c r="P42" s="13">
        <v>0.798990748528165</v>
      </c>
      <c r="Q42" s="13">
        <v>1.04297037964122</v>
      </c>
      <c r="R42" s="13">
        <v>17.0933113129645</v>
      </c>
      <c r="S42" s="13">
        <v>28.8434414668547</v>
      </c>
      <c r="T42" s="13">
        <v>16.447728516694</v>
      </c>
      <c r="U42" s="13">
        <v>3.6192714453584</v>
      </c>
      <c r="V42" s="29" t="s">
        <v>7</v>
      </c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</row>
    <row r="43" spans="1:65" ht="11.25" customHeight="1">
      <c r="A43" s="8" t="s">
        <v>461</v>
      </c>
      <c r="B43" s="6" t="s">
        <v>213</v>
      </c>
      <c r="C43" s="13" t="s">
        <v>7</v>
      </c>
      <c r="D43" s="13" t="s">
        <v>7</v>
      </c>
      <c r="E43" s="13" t="s">
        <v>7</v>
      </c>
      <c r="F43" s="13" t="s">
        <v>7</v>
      </c>
      <c r="G43" s="13" t="s">
        <v>7</v>
      </c>
      <c r="H43" s="29" t="s">
        <v>7</v>
      </c>
      <c r="I43" s="13">
        <v>-3.74732334047109</v>
      </c>
      <c r="J43" s="13">
        <v>21.9132369299221</v>
      </c>
      <c r="K43" s="13">
        <v>30.0182481751825</v>
      </c>
      <c r="L43" s="13">
        <v>15.1578947368421</v>
      </c>
      <c r="M43" s="13">
        <v>12.4923826934796</v>
      </c>
      <c r="N43" s="13">
        <v>-3.08775731310942</v>
      </c>
      <c r="O43" s="13">
        <v>-1.34153158188933</v>
      </c>
      <c r="P43" s="13">
        <v>-4.19263456090652</v>
      </c>
      <c r="Q43" s="13">
        <v>8.16085156712006</v>
      </c>
      <c r="R43" s="13">
        <v>16.7304537998906</v>
      </c>
      <c r="S43" s="13">
        <v>30.4918032786885</v>
      </c>
      <c r="T43" s="13">
        <v>4.27135678391959</v>
      </c>
      <c r="U43" s="13">
        <v>1.79001721170395</v>
      </c>
      <c r="V43" s="29" t="s">
        <v>7</v>
      </c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</row>
    <row r="44" spans="1:65" ht="11.25" customHeight="1">
      <c r="A44" s="8" t="s">
        <v>462</v>
      </c>
      <c r="B44" s="6" t="s">
        <v>215</v>
      </c>
      <c r="C44" s="29" t="s">
        <v>7</v>
      </c>
      <c r="D44" s="29" t="s">
        <v>7</v>
      </c>
      <c r="E44" s="29" t="s">
        <v>7</v>
      </c>
      <c r="F44" s="29" t="s">
        <v>7</v>
      </c>
      <c r="G44" s="29" t="s">
        <v>7</v>
      </c>
      <c r="H44" s="29" t="s">
        <v>7</v>
      </c>
      <c r="I44" s="13">
        <v>-0.493096646942801</v>
      </c>
      <c r="J44" s="13">
        <v>23.7528906508094</v>
      </c>
      <c r="K44" s="13">
        <v>11.3721302722904</v>
      </c>
      <c r="L44" s="13">
        <v>6.4477468839885</v>
      </c>
      <c r="M44" s="13">
        <v>17.9013735645125</v>
      </c>
      <c r="N44" s="13">
        <v>-4.71734148204737</v>
      </c>
      <c r="O44" s="13">
        <v>10.2425335738625</v>
      </c>
      <c r="P44" s="13">
        <v>-6.63636363636364</v>
      </c>
      <c r="Q44" s="13">
        <v>-2.55111976630964</v>
      </c>
      <c r="R44" s="13">
        <v>-7.61390887290167</v>
      </c>
      <c r="S44" s="13">
        <v>7.11659095825221</v>
      </c>
      <c r="T44" s="13">
        <v>8.94588045234249</v>
      </c>
      <c r="U44" s="13">
        <v>22.873030583874</v>
      </c>
      <c r="V44" s="29" t="s">
        <v>7</v>
      </c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</row>
    <row r="45" spans="1:65" ht="11.25" customHeight="1">
      <c r="A45" s="8" t="s">
        <v>463</v>
      </c>
      <c r="B45" s="6" t="s">
        <v>217</v>
      </c>
      <c r="C45" s="13" t="s">
        <v>7</v>
      </c>
      <c r="D45" s="13" t="s">
        <v>7</v>
      </c>
      <c r="E45" s="13" t="s">
        <v>7</v>
      </c>
      <c r="F45" s="13" t="s">
        <v>7</v>
      </c>
      <c r="G45" s="13" t="s">
        <v>7</v>
      </c>
      <c r="H45" s="29" t="s">
        <v>7</v>
      </c>
      <c r="I45" s="13">
        <v>37.299771167048</v>
      </c>
      <c r="J45" s="13">
        <v>2.83333333333334</v>
      </c>
      <c r="K45" s="13">
        <v>15.2350081037277</v>
      </c>
      <c r="L45" s="13">
        <v>36.7088607594937</v>
      </c>
      <c r="M45" s="13">
        <v>-2.57201646090535</v>
      </c>
      <c r="N45" s="13">
        <v>0.63357972544878</v>
      </c>
      <c r="O45" s="13">
        <v>14.6904512067156</v>
      </c>
      <c r="P45" s="13">
        <v>-3.56816102470265</v>
      </c>
      <c r="Q45" s="13">
        <v>27.3244781783681</v>
      </c>
      <c r="R45" s="13">
        <v>6.92995529061104</v>
      </c>
      <c r="S45" s="13">
        <v>20.418118466899</v>
      </c>
      <c r="T45" s="13">
        <v>12.2106481481481</v>
      </c>
      <c r="U45" s="13">
        <v>9.02527075812274</v>
      </c>
      <c r="V45" s="29" t="s">
        <v>7</v>
      </c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</row>
    <row r="46" spans="1:65" ht="11.25" customHeight="1">
      <c r="A46" s="8" t="s">
        <v>464</v>
      </c>
      <c r="B46" s="6" t="s">
        <v>219</v>
      </c>
      <c r="C46" s="29" t="s">
        <v>7</v>
      </c>
      <c r="D46" s="29" t="s">
        <v>7</v>
      </c>
      <c r="E46" s="29" t="s">
        <v>7</v>
      </c>
      <c r="F46" s="29" t="s">
        <v>7</v>
      </c>
      <c r="G46" s="29" t="s">
        <v>7</v>
      </c>
      <c r="H46" s="29" t="s">
        <v>7</v>
      </c>
      <c r="I46" s="13">
        <v>85.4703716103114</v>
      </c>
      <c r="J46" s="13">
        <v>10.884476534296</v>
      </c>
      <c r="K46" s="13">
        <v>9.0997883770145</v>
      </c>
      <c r="L46" s="13">
        <v>14.2047150104446</v>
      </c>
      <c r="M46" s="13">
        <v>9.86412333420434</v>
      </c>
      <c r="N46" s="13">
        <v>-16.8747770246165</v>
      </c>
      <c r="O46" s="13">
        <v>-4.12017167381974</v>
      </c>
      <c r="P46" s="13">
        <v>19.4717994628469</v>
      </c>
      <c r="Q46" s="13">
        <v>3.17222430373423</v>
      </c>
      <c r="R46" s="13">
        <v>-6.62147439777267</v>
      </c>
      <c r="S46" s="13">
        <v>24.9287010630023</v>
      </c>
      <c r="T46" s="13">
        <v>26.7614402822455</v>
      </c>
      <c r="U46" s="13">
        <v>7.45743287491815</v>
      </c>
      <c r="V46" s="29" t="s">
        <v>7</v>
      </c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</row>
    <row r="47" spans="1:65" ht="11.25" customHeight="1">
      <c r="A47" s="8" t="s">
        <v>465</v>
      </c>
      <c r="B47" s="6" t="s">
        <v>221</v>
      </c>
      <c r="C47" s="13" t="s">
        <v>7</v>
      </c>
      <c r="D47" s="13" t="s">
        <v>7</v>
      </c>
      <c r="E47" s="13" t="s">
        <v>7</v>
      </c>
      <c r="F47" s="13" t="s">
        <v>7</v>
      </c>
      <c r="G47" s="13" t="s">
        <v>7</v>
      </c>
      <c r="H47" s="29" t="s">
        <v>7</v>
      </c>
      <c r="I47" s="13">
        <v>20.702634880803</v>
      </c>
      <c r="J47" s="13">
        <v>21.5176715176715</v>
      </c>
      <c r="K47" s="13">
        <v>-6.7579127459367</v>
      </c>
      <c r="L47" s="13">
        <v>39.0825688073394</v>
      </c>
      <c r="M47" s="13">
        <v>37.2031662269129</v>
      </c>
      <c r="N47" s="13">
        <v>-1.63461538461539</v>
      </c>
      <c r="O47" s="13">
        <v>31.622678396872</v>
      </c>
      <c r="P47" s="13">
        <v>-20.9060527292982</v>
      </c>
      <c r="Q47" s="13">
        <v>9.10798122065728</v>
      </c>
      <c r="R47" s="13">
        <v>-0.731497418244414</v>
      </c>
      <c r="S47" s="13">
        <v>-3.6410923276983</v>
      </c>
      <c r="T47" s="13">
        <v>27.6653171390013</v>
      </c>
      <c r="U47" s="13">
        <v>-20.4016913319239</v>
      </c>
      <c r="V47" s="29" t="s">
        <v>7</v>
      </c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</row>
    <row r="48" spans="1:65" ht="11.25" customHeight="1">
      <c r="A48" s="8" t="s">
        <v>466</v>
      </c>
      <c r="B48" s="6" t="s">
        <v>223</v>
      </c>
      <c r="C48" s="29" t="s">
        <v>7</v>
      </c>
      <c r="D48" s="29" t="s">
        <v>7</v>
      </c>
      <c r="E48" s="29" t="s">
        <v>7</v>
      </c>
      <c r="F48" s="29" t="s">
        <v>7</v>
      </c>
      <c r="G48" s="29" t="s">
        <v>7</v>
      </c>
      <c r="H48" s="29" t="s">
        <v>7</v>
      </c>
      <c r="I48" s="13">
        <v>4.21965317919076</v>
      </c>
      <c r="J48" s="13">
        <v>16.5557404326123</v>
      </c>
      <c r="K48" s="13">
        <v>4.96074232690934</v>
      </c>
      <c r="L48" s="13">
        <v>4.43159922928709</v>
      </c>
      <c r="M48" s="13">
        <v>-5.95832428912524</v>
      </c>
      <c r="N48" s="13">
        <v>-1.15406809001731</v>
      </c>
      <c r="O48" s="13">
        <v>4.05137186223001</v>
      </c>
      <c r="P48" s="13">
        <v>0.785457809694794</v>
      </c>
      <c r="Q48" s="13">
        <v>14.7294589178357</v>
      </c>
      <c r="R48" s="13">
        <v>24.1048034934498</v>
      </c>
      <c r="S48" s="13">
        <v>-0.265853467823918</v>
      </c>
      <c r="T48" s="13">
        <v>8.53782830262643</v>
      </c>
      <c r="U48" s="13">
        <v>17.7983241837619</v>
      </c>
      <c r="V48" s="29" t="s">
        <v>7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</row>
    <row r="49" spans="1:65" ht="11.25" customHeight="1">
      <c r="A49" s="8" t="s">
        <v>467</v>
      </c>
      <c r="B49" s="6" t="s">
        <v>225</v>
      </c>
      <c r="C49" s="13" t="s">
        <v>7</v>
      </c>
      <c r="D49" s="13" t="s">
        <v>7</v>
      </c>
      <c r="E49" s="13" t="s">
        <v>7</v>
      </c>
      <c r="F49" s="13" t="s">
        <v>7</v>
      </c>
      <c r="G49" s="13" t="s">
        <v>7</v>
      </c>
      <c r="H49" s="29" t="s">
        <v>7</v>
      </c>
      <c r="I49" s="13">
        <v>-27.09915828372</v>
      </c>
      <c r="J49" s="13">
        <v>-3.06955787102226</v>
      </c>
      <c r="K49" s="13">
        <v>4.47414294015108</v>
      </c>
      <c r="L49" s="13">
        <v>26.9187986651835</v>
      </c>
      <c r="M49" s="13">
        <v>-8.58895705521472</v>
      </c>
      <c r="N49" s="13">
        <v>4.76989453499521</v>
      </c>
      <c r="O49" s="13">
        <v>-4.62136810798445</v>
      </c>
      <c r="P49" s="13">
        <v>10.6740225473735</v>
      </c>
      <c r="Q49" s="13">
        <v>13.7407889033377</v>
      </c>
      <c r="R49" s="13">
        <v>1.6768292682927</v>
      </c>
      <c r="S49" s="13">
        <v>20.3710644677661</v>
      </c>
      <c r="T49" s="13">
        <v>25.2685660906119</v>
      </c>
      <c r="U49" s="13">
        <v>-2.74670643798161</v>
      </c>
      <c r="V49" s="29" t="s">
        <v>7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</row>
    <row r="50" spans="1:65" ht="11.25" customHeight="1">
      <c r="A50" s="8" t="s">
        <v>468</v>
      </c>
      <c r="B50" s="6" t="s">
        <v>227</v>
      </c>
      <c r="C50" s="29" t="s">
        <v>7</v>
      </c>
      <c r="D50" s="29" t="s">
        <v>7</v>
      </c>
      <c r="E50" s="29" t="s">
        <v>7</v>
      </c>
      <c r="F50" s="29" t="s">
        <v>7</v>
      </c>
      <c r="G50" s="29" t="s">
        <v>7</v>
      </c>
      <c r="H50" s="29" t="s">
        <v>7</v>
      </c>
      <c r="I50" s="13">
        <v>0</v>
      </c>
      <c r="J50" s="13">
        <v>-2.96052631578947</v>
      </c>
      <c r="K50" s="13">
        <v>30.3389830508475</v>
      </c>
      <c r="L50" s="13">
        <v>6.37191157347203</v>
      </c>
      <c r="M50" s="13">
        <v>20.7823960880196</v>
      </c>
      <c r="N50" s="13">
        <v>-16.2955465587044</v>
      </c>
      <c r="O50" s="13">
        <v>5.3204353083434</v>
      </c>
      <c r="P50" s="13">
        <v>13.662456946039</v>
      </c>
      <c r="Q50" s="13">
        <v>12.020202020202</v>
      </c>
      <c r="R50" s="13">
        <v>7.75473399458972</v>
      </c>
      <c r="S50" s="13">
        <v>4.35146443514645</v>
      </c>
      <c r="T50" s="13">
        <v>15.2365677626303</v>
      </c>
      <c r="U50" s="13">
        <v>20.598469032707</v>
      </c>
      <c r="V50" s="29" t="s">
        <v>7</v>
      </c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</row>
    <row r="51" spans="1:65" ht="11.25" customHeight="1">
      <c r="A51" s="8" t="s">
        <v>469</v>
      </c>
      <c r="B51" s="6" t="s">
        <v>279</v>
      </c>
      <c r="C51" s="13" t="s">
        <v>7</v>
      </c>
      <c r="D51" s="13" t="s">
        <v>7</v>
      </c>
      <c r="E51" s="13" t="s">
        <v>7</v>
      </c>
      <c r="F51" s="13" t="s">
        <v>7</v>
      </c>
      <c r="G51" s="13" t="s">
        <v>7</v>
      </c>
      <c r="H51" s="29" t="s">
        <v>7</v>
      </c>
      <c r="I51" s="13">
        <v>21.242774566474</v>
      </c>
      <c r="J51" s="13">
        <v>6.07866507747318</v>
      </c>
      <c r="K51" s="13">
        <v>5.84269662921349</v>
      </c>
      <c r="L51" s="13">
        <v>16.348195329087</v>
      </c>
      <c r="M51" s="13">
        <v>-32.8467153284672</v>
      </c>
      <c r="N51" s="13">
        <v>75.4076086956522</v>
      </c>
      <c r="O51" s="13">
        <v>-8.75290472501936</v>
      </c>
      <c r="P51" s="13">
        <v>15.9592529711375</v>
      </c>
      <c r="Q51" s="13">
        <v>-22.913616398243</v>
      </c>
      <c r="R51" s="13">
        <v>22.9819563152897</v>
      </c>
      <c r="S51" s="13">
        <v>6.71814671814671</v>
      </c>
      <c r="T51" s="13">
        <v>-15.5571635311143</v>
      </c>
      <c r="U51" s="13">
        <v>80.719794344473</v>
      </c>
      <c r="V51" s="29" t="s">
        <v>7</v>
      </c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</row>
    <row r="52" spans="1:65" ht="12" customHeight="1">
      <c r="A52" s="8" t="s">
        <v>470</v>
      </c>
      <c r="B52" s="6" t="s">
        <v>231</v>
      </c>
      <c r="C52" s="29" t="s">
        <v>7</v>
      </c>
      <c r="D52" s="29" t="s">
        <v>7</v>
      </c>
      <c r="E52" s="29" t="s">
        <v>7</v>
      </c>
      <c r="F52" s="29" t="s">
        <v>7</v>
      </c>
      <c r="G52" s="29" t="s">
        <v>7</v>
      </c>
      <c r="H52" s="29" t="s">
        <v>7</v>
      </c>
      <c r="I52" s="13">
        <v>29.512893982808</v>
      </c>
      <c r="J52" s="13">
        <v>-6.30530973451328</v>
      </c>
      <c r="K52" s="13">
        <v>40.2597402597403</v>
      </c>
      <c r="L52" s="13">
        <v>22.6430976430976</v>
      </c>
      <c r="M52" s="13">
        <v>-23.3356211393274</v>
      </c>
      <c r="N52" s="13">
        <v>31.9606087735005</v>
      </c>
      <c r="O52" s="13">
        <v>0.746268656716414</v>
      </c>
      <c r="P52" s="13">
        <v>10.5723905723906</v>
      </c>
      <c r="Q52" s="13">
        <v>11.3885505481121</v>
      </c>
      <c r="R52" s="13">
        <v>-8.47457627118644</v>
      </c>
      <c r="S52" s="13">
        <v>12.9032258064516</v>
      </c>
      <c r="T52" s="13">
        <v>29.2592592592593</v>
      </c>
      <c r="U52" s="13">
        <v>-18.4199754400327</v>
      </c>
      <c r="V52" s="29" t="s">
        <v>7</v>
      </c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</row>
    <row r="53" spans="1:65" ht="11.25" customHeight="1">
      <c r="A53" s="8" t="s">
        <v>471</v>
      </c>
      <c r="B53" s="6" t="s">
        <v>448</v>
      </c>
      <c r="C53" s="29" t="s">
        <v>7</v>
      </c>
      <c r="D53" s="13">
        <v>-11.5023938590591</v>
      </c>
      <c r="E53" s="13">
        <v>-12.8722167575785</v>
      </c>
      <c r="F53" s="13">
        <v>10.7250987838046</v>
      </c>
      <c r="G53" s="13">
        <v>14.1261528479399</v>
      </c>
      <c r="H53" s="13">
        <v>24.9421319796954</v>
      </c>
      <c r="I53" s="13">
        <v>8.35635583579811</v>
      </c>
      <c r="J53" s="13">
        <v>13.3421321015058</v>
      </c>
      <c r="K53" s="13">
        <v>8.94246546339915</v>
      </c>
      <c r="L53" s="13">
        <v>14.6289323454391</v>
      </c>
      <c r="M53" s="13">
        <v>2.18068535825546</v>
      </c>
      <c r="N53" s="13">
        <v>0.696864111498246</v>
      </c>
      <c r="O53" s="13">
        <v>0.698220464656462</v>
      </c>
      <c r="P53" s="13">
        <v>8.05056145302815</v>
      </c>
      <c r="Q53" s="13">
        <v>5.62023207829331</v>
      </c>
      <c r="R53" s="13">
        <v>3.71532009463043</v>
      </c>
      <c r="S53" s="13">
        <v>10.0744785636524</v>
      </c>
      <c r="T53" s="13">
        <v>12.8118180819165</v>
      </c>
      <c r="U53" s="13">
        <v>8.47481213470637</v>
      </c>
      <c r="V53" s="13">
        <v>-21.5715202052598</v>
      </c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</row>
    <row r="54" spans="1:65" ht="11.25" customHeight="1">
      <c r="A54" s="8"/>
      <c r="B54" s="6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</row>
    <row r="55" spans="1:65" ht="11.25" customHeight="1">
      <c r="A55" s="73"/>
      <c r="B55" s="6" t="s">
        <v>472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</row>
    <row r="56" spans="1:65" ht="11.25" customHeight="1">
      <c r="A56" s="8"/>
      <c r="B56" s="6"/>
      <c r="C56" s="31"/>
      <c r="D56" s="88"/>
      <c r="E56" s="89"/>
      <c r="F56" s="90"/>
      <c r="G56" s="88"/>
      <c r="H56" s="88"/>
      <c r="I56" s="90"/>
      <c r="J56" s="90"/>
      <c r="K56" s="90"/>
      <c r="L56" s="79"/>
      <c r="M56" s="79"/>
      <c r="N56" s="79"/>
      <c r="O56" s="79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</row>
    <row r="57" spans="1:65" ht="11.25" customHeight="1">
      <c r="A57" s="8"/>
      <c r="B57" s="6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</row>
    <row r="58" spans="1:65" ht="11.25" customHeight="1">
      <c r="A58" s="8"/>
      <c r="B58" s="69"/>
      <c r="C58" s="17"/>
      <c r="D58" s="17"/>
      <c r="E58" s="17"/>
      <c r="F58" s="17"/>
      <c r="G58" s="17"/>
      <c r="H58" s="17"/>
      <c r="I58" s="17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</row>
    <row r="59" spans="1:65" ht="11.25" customHeight="1">
      <c r="A59" s="6"/>
      <c r="B59" s="6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36"/>
      <c r="N59" s="36"/>
      <c r="O59" s="36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</row>
    <row r="60" spans="1:65" ht="11.25" customHeight="1">
      <c r="A60" s="6"/>
      <c r="B60" s="6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36"/>
      <c r="N60" s="36"/>
      <c r="O60" s="36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</row>
    <row r="61" spans="1:65" ht="11.25" customHeight="1">
      <c r="A61" s="6"/>
      <c r="B61" s="6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36"/>
      <c r="N61" s="36"/>
      <c r="O61" s="36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</row>
    <row r="62" spans="1:65" ht="11.25" customHeight="1">
      <c r="A62" s="6"/>
      <c r="B62" s="6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36"/>
      <c r="N62" s="36"/>
      <c r="O62" s="36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</row>
    <row r="63" spans="1:65" ht="11.25" customHeight="1">
      <c r="A63" s="6"/>
      <c r="B63" s="6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36"/>
      <c r="N63" s="36"/>
      <c r="O63" s="36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</row>
    <row r="64" spans="1:65" ht="11.25" customHeight="1">
      <c r="A64" s="6"/>
      <c r="B64" s="6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36"/>
      <c r="N64" s="36"/>
      <c r="O64" s="36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</row>
    <row r="65" spans="1:65" ht="11.25" customHeight="1">
      <c r="A65" s="6"/>
      <c r="B65" s="6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36"/>
      <c r="N65" s="36"/>
      <c r="O65" s="36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</row>
    <row r="66" spans="1:65" ht="11.25" customHeight="1">
      <c r="A66" s="6"/>
      <c r="B66" s="6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36"/>
      <c r="N66" s="36"/>
      <c r="O66" s="36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</row>
    <row r="67" spans="1:65" ht="11.25" customHeight="1">
      <c r="A67" s="6"/>
      <c r="B67" s="6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36"/>
      <c r="N67" s="36"/>
      <c r="O67" s="36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</row>
    <row r="68" spans="1:65" ht="11.25" customHeight="1">
      <c r="A68" s="6"/>
      <c r="B68" s="6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36"/>
      <c r="N68" s="36"/>
      <c r="O68" s="36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</row>
    <row r="69" spans="1:65" ht="11.25" customHeight="1">
      <c r="A69" s="6"/>
      <c r="B69" s="6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36"/>
      <c r="N69" s="36"/>
      <c r="O69" s="36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</row>
    <row r="70" spans="1:65" ht="11.25" customHeight="1">
      <c r="A70" s="6"/>
      <c r="B70" s="6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36"/>
      <c r="N70" s="36"/>
      <c r="O70" s="36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</row>
    <row r="71" spans="1:65" ht="11.25" customHeight="1">
      <c r="A71" s="6"/>
      <c r="B71" s="6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36"/>
      <c r="N71" s="36"/>
      <c r="O71" s="36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</row>
    <row r="72" spans="1:65" ht="11.25" customHeight="1">
      <c r="A72" s="6"/>
      <c r="B72" s="6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36"/>
      <c r="N72" s="36"/>
      <c r="O72" s="36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</row>
    <row r="73" spans="1:65" ht="11.25" customHeight="1">
      <c r="A73" s="6"/>
      <c r="B73" s="6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36"/>
      <c r="N73" s="36"/>
      <c r="O73" s="36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</row>
    <row r="74" spans="1:65" ht="11.25" customHeight="1">
      <c r="A74" s="6"/>
      <c r="B74" s="6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36"/>
      <c r="N74" s="36"/>
      <c r="O74" s="36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</row>
    <row r="75" spans="1:65" ht="11.25" customHeight="1">
      <c r="A75" s="6"/>
      <c r="B75" s="6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</row>
    <row r="76" spans="1:65" ht="11.25" customHeight="1">
      <c r="A76" s="6"/>
      <c r="B76" s="6"/>
      <c r="C76" s="17"/>
      <c r="D76" s="17"/>
      <c r="E76" s="17"/>
      <c r="F76" s="17"/>
      <c r="G76" s="17"/>
      <c r="H76" s="17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</row>
    <row r="77" spans="1:65" ht="11.25" customHeight="1">
      <c r="A77" s="6"/>
      <c r="B77" s="6"/>
      <c r="C77" s="17"/>
      <c r="D77" s="17"/>
      <c r="E77" s="17"/>
      <c r="F77" s="17"/>
      <c r="G77" s="17"/>
      <c r="H77" s="17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</row>
    <row r="78" spans="1:65" ht="11.25" customHeight="1">
      <c r="A78" s="6"/>
      <c r="B78" s="6"/>
      <c r="C78" s="17"/>
      <c r="D78" s="17"/>
      <c r="E78" s="17"/>
      <c r="F78" s="17"/>
      <c r="G78" s="17"/>
      <c r="H78" s="17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</row>
    <row r="79" spans="1:65" ht="11.25" customHeight="1">
      <c r="A79" s="6"/>
      <c r="B79" s="6"/>
      <c r="C79" s="17"/>
      <c r="D79" s="17"/>
      <c r="E79" s="17"/>
      <c r="F79" s="17"/>
      <c r="G79" s="17"/>
      <c r="H79" s="17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</row>
    <row r="80" spans="3:15" ht="11.25" customHeight="1">
      <c r="C80" s="17"/>
      <c r="D80" s="17"/>
      <c r="E80" s="17"/>
      <c r="F80" s="17"/>
      <c r="G80" s="17"/>
      <c r="H80" s="17"/>
      <c r="I80" s="31"/>
      <c r="J80" s="31"/>
      <c r="K80" s="31"/>
      <c r="L80" s="31"/>
      <c r="M80" s="31"/>
      <c r="N80" s="31"/>
      <c r="O80" s="31"/>
    </row>
    <row r="81" spans="3:15" ht="11.25" customHeight="1">
      <c r="C81" s="17"/>
      <c r="D81" s="17"/>
      <c r="E81" s="17"/>
      <c r="F81" s="17"/>
      <c r="G81" s="17"/>
      <c r="H81" s="17"/>
      <c r="I81" s="31"/>
      <c r="J81" s="31"/>
      <c r="K81" s="31"/>
      <c r="L81" s="31"/>
      <c r="M81" s="31"/>
      <c r="N81" s="31"/>
      <c r="O81" s="31"/>
    </row>
    <row r="82" spans="3:15" ht="11.25" customHeight="1">
      <c r="C82" s="17"/>
      <c r="D82" s="17"/>
      <c r="E82" s="17"/>
      <c r="F82" s="17"/>
      <c r="G82" s="17"/>
      <c r="H82" s="17"/>
      <c r="I82" s="31"/>
      <c r="J82" s="31"/>
      <c r="K82" s="31"/>
      <c r="L82" s="31"/>
      <c r="M82" s="31"/>
      <c r="N82" s="31"/>
      <c r="O82" s="31"/>
    </row>
    <row r="83" spans="3:15" ht="11.25" customHeight="1">
      <c r="C83" s="91"/>
      <c r="D83" s="91"/>
      <c r="E83" s="91"/>
      <c r="F83" s="91"/>
      <c r="G83" s="31"/>
      <c r="H83" s="31"/>
      <c r="I83" s="31"/>
      <c r="J83" s="31"/>
      <c r="K83" s="31"/>
      <c r="L83" s="31"/>
      <c r="M83" s="31"/>
      <c r="N83" s="31"/>
      <c r="O83" s="31"/>
    </row>
    <row r="84" spans="3:15" ht="11.25" customHeight="1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</row>
    <row r="85" spans="3:15" ht="11.25" customHeight="1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</row>
    <row r="86" spans="3:15" ht="11.25" customHeight="1"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</row>
    <row r="87" spans="3:15" ht="11.25" customHeight="1"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</row>
    <row r="88" spans="3:15" ht="11.25" customHeight="1"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</row>
    <row r="89" spans="3:15" ht="11.25" customHeight="1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</row>
    <row r="90" spans="3:15" ht="11.25" customHeight="1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</row>
    <row r="91" spans="3:15" ht="11.25" customHeight="1"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</row>
    <row r="92" spans="3:15" ht="11.25" customHeight="1"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</row>
    <row r="93" spans="3:15" ht="11.25" customHeight="1"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spans="3:15" ht="11.25" customHeight="1"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3:15" ht="11.25" customHeight="1"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</row>
    <row r="96" spans="3:15" ht="11.25" customHeight="1"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spans="3:15" ht="11.25" customHeight="1"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3:15" ht="11.25" customHeight="1"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3:15" ht="11.25" customHeight="1"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3:15" ht="11.25" customHeight="1"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3:15" ht="11.25" customHeight="1"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3:15" ht="11.25" customHeight="1"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3:15" ht="11.25" customHeight="1"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</sheetData>
  <sheetProtection/>
  <printOptions horizontalCentered="1"/>
  <pageMargins left="0" right="0" top="0.3937007874015748" bottom="0" header="0" footer="0"/>
  <pageSetup horizontalDpi="600" verticalDpi="600" orientation="landscape" paperSize="9" scale="84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Koncilja</dc:creator>
  <cp:keywords/>
  <dc:description/>
  <cp:lastModifiedBy>Monika Schwarzhappel</cp:lastModifiedBy>
  <dcterms:created xsi:type="dcterms:W3CDTF">2010-11-09T08:53:38Z</dcterms:created>
  <dcterms:modified xsi:type="dcterms:W3CDTF">2010-11-09T09:58:01Z</dcterms:modified>
  <cp:category/>
  <cp:version/>
  <cp:contentType/>
  <cp:contentStatus/>
</cp:coreProperties>
</file>