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270" activeTab="0"/>
  </bookViews>
  <sheets>
    <sheet name="1.5_gdp_cap_ppp" sheetId="1" r:id="rId1"/>
    <sheet name="2.9_fdi_stock" sheetId="2" r:id="rId2"/>
    <sheet name="RS_main" sheetId="3" r:id="rId3"/>
    <sheet name="LT_GDP_act_N2" sheetId="4" r:id="rId4"/>
    <sheet name="SI_EMP_N2" sheetId="5" r:id="rId5"/>
    <sheet name="PL_prod_wag_act_N2" sheetId="6" r:id="rId6"/>
    <sheet name="RU_GDP_exp" sheetId="7" r:id="rId7"/>
    <sheet name="MK_GFCF_N1" sheetId="8" r:id="rId8"/>
    <sheet name="AL_country" sheetId="9" r:id="rId9"/>
    <sheet name="BA_Exp30" sheetId="10" r:id="rId10"/>
    <sheet name="ME_Imp30" sheetId="11" r:id="rId11"/>
    <sheet name="UA_SITC" sheetId="12" r:id="rId12"/>
    <sheet name="LV_BOP" sheetId="13" r:id="rId13"/>
  </sheets>
  <externalReferences>
    <externalReference r:id="rId16"/>
    <externalReference r:id="rId17"/>
  </externalReferences>
  <definedNames>
    <definedName name="_xlnm.Print_Titles" localSheetId="0">'1.5_gdp_cap_ppp'!$4:$5</definedName>
    <definedName name="_xlnm.Print_Titles" localSheetId="1">'2.9_fdi_stock'!$4:$5</definedName>
    <definedName name="_xlnm.Print_Titles" localSheetId="3">'LT_GDP_act_N2'!$4:$5</definedName>
    <definedName name="_xlnm.Print_Titles" localSheetId="12">'LV_BOP'!$4:$5</definedName>
    <definedName name="_xlnm.Print_Titles" localSheetId="7">'MK_GFCF_N1'!$4:$5</definedName>
    <definedName name="_xlnm.Print_Titles" localSheetId="5">'PL_prod_wag_act_N2'!$4:$4</definedName>
    <definedName name="_xlnm.Print_Titles" localSheetId="2">'RS_main'!$4:$5</definedName>
    <definedName name="_xlnm.Print_Titles" localSheetId="4">'SI_EMP_N2'!$4:$5</definedName>
    <definedName name="TEST" localSheetId="0">#REF!</definedName>
    <definedName name="TEST" localSheetId="1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<sst xmlns="http://schemas.openxmlformats.org/spreadsheetml/2006/main" count="5580" uniqueCount="733">
  <si>
    <t>Database</t>
  </si>
  <si>
    <t>label</t>
  </si>
  <si>
    <t>.</t>
  </si>
  <si>
    <t xml:space="preserve">Bosnia and Herzegovina </t>
  </si>
  <si>
    <t xml:space="preserve">Macedonia </t>
  </si>
  <si>
    <t xml:space="preserve">Montenegro </t>
  </si>
  <si>
    <t xml:space="preserve">Russia </t>
  </si>
  <si>
    <t>JA111S</t>
  </si>
  <si>
    <t xml:space="preserve">Serbia </t>
  </si>
  <si>
    <t xml:space="preserve">Ukraine </t>
  </si>
  <si>
    <t>Table I/2.9</t>
  </si>
  <si>
    <t>Foreign direct investment inward stock</t>
  </si>
  <si>
    <t>EUR mn, end of period</t>
  </si>
  <si>
    <t>BG21TEN</t>
  </si>
  <si>
    <t xml:space="preserve">Bulgaria </t>
  </si>
  <si>
    <t>CZ21TEN</t>
  </si>
  <si>
    <t xml:space="preserve">Czech Republic </t>
  </si>
  <si>
    <t>EE21TEN</t>
  </si>
  <si>
    <t xml:space="preserve">Estonia </t>
  </si>
  <si>
    <t>HU21TEN</t>
  </si>
  <si>
    <t xml:space="preserve">Hungary </t>
  </si>
  <si>
    <t>LV21TEN</t>
  </si>
  <si>
    <t xml:space="preserve">Latvia </t>
  </si>
  <si>
    <t>LT21TEN</t>
  </si>
  <si>
    <t xml:space="preserve">Lithuania </t>
  </si>
  <si>
    <t>PL21TEN</t>
  </si>
  <si>
    <t xml:space="preserve">Poland </t>
  </si>
  <si>
    <t>RO21TEN</t>
  </si>
  <si>
    <t xml:space="preserve">Romania </t>
  </si>
  <si>
    <t>SK21TEN</t>
  </si>
  <si>
    <t xml:space="preserve">Slovakia </t>
  </si>
  <si>
    <t>SI21TEN</t>
  </si>
  <si>
    <t xml:space="preserve">Slovenia </t>
  </si>
  <si>
    <t>AL21TEN</t>
  </si>
  <si>
    <t xml:space="preserve">Albania </t>
  </si>
  <si>
    <t>HR21TEN</t>
  </si>
  <si>
    <t xml:space="preserve">Croatia </t>
  </si>
  <si>
    <t>MK21TEN</t>
  </si>
  <si>
    <t>ME31TEN</t>
  </si>
  <si>
    <t>RS21TEN</t>
  </si>
  <si>
    <t>Remarks:</t>
  </si>
  <si>
    <t>Bulgaria: equity capital + reinvested earnings from 1997 + loans from 1996; cumulated inflows until 1997.</t>
  </si>
  <si>
    <t xml:space="preserve">Czech Republic: equity capital + reinvested earnings from 1997 + loans from 1997. </t>
  </si>
  <si>
    <t>Estonia: equity capital + reinvested earnings + loans.</t>
  </si>
  <si>
    <t>Hungary: equity capital + reinvested earnings from 1995 + loans from 1995.</t>
  </si>
  <si>
    <t>Latvia: equity capital + reinvested earnings + loans.</t>
  </si>
  <si>
    <t xml:space="preserve">Lithuania: equity capital + reinvested earnings + loans from 1996. From 2005 joint stock companies </t>
  </si>
  <si>
    <t>valued at market value (book value before).</t>
  </si>
  <si>
    <t>Romania: equity capital + reinvested earnings from 2003 + loans from 1994.</t>
  </si>
  <si>
    <t>Slovenia: equity capital + reinvested earnings + loans.</t>
  </si>
  <si>
    <t>Albania: equity capital + reinvested earnings + loans.</t>
  </si>
  <si>
    <t>Bosnia and Herzegovina: equity capital + reinvested earnings from 2003 + loans from 2003; cumulated</t>
  </si>
  <si>
    <t>inflows until 2002.</t>
  </si>
  <si>
    <t>Croatia: equity capital + reinvested earnings from 1997 + loans form 1997; cumulated inflows until 1997.</t>
  </si>
  <si>
    <t>Macedonia: equity capital + reinvested earnings + loans.</t>
  </si>
  <si>
    <t>Montenegro: equity capital cash + loans from 2006; cumulated inflows from 2001.</t>
  </si>
  <si>
    <t>Russia: equity capital + reinvested earnings from 1998 + loans from 1997; cumulated inflows until 1999.</t>
  </si>
  <si>
    <t>Ukraine: equity capital + reinvested earnings + loans from 2002; cumulated inflows until 1999.</t>
  </si>
  <si>
    <t xml:space="preserve">real growth rate, % </t>
  </si>
  <si>
    <t xml:space="preserve">GDP/capita (EUR at exchange rate) </t>
  </si>
  <si>
    <t>CG11PEN</t>
  </si>
  <si>
    <t xml:space="preserve">GDP/capita (EUR at PPP) </t>
  </si>
  <si>
    <t xml:space="preserve"> </t>
  </si>
  <si>
    <t xml:space="preserve">Gross agricultural production </t>
  </si>
  <si>
    <t xml:space="preserve">Construction output, NACE Rev. 1 </t>
  </si>
  <si>
    <t xml:space="preserve">Producer pr. industry, NACE Rev. 1, % p.a. </t>
  </si>
  <si>
    <t xml:space="preserve">Revenues </t>
  </si>
  <si>
    <t xml:space="preserve">Expenditures </t>
  </si>
  <si>
    <t xml:space="preserve">Net lending (+) / net borrowing (-) </t>
  </si>
  <si>
    <t xml:space="preserve">Current account in % of GDP </t>
  </si>
  <si>
    <t xml:space="preserve">annual growth rate in % </t>
  </si>
  <si>
    <t xml:space="preserve">Gross external debt, EUR mn </t>
  </si>
  <si>
    <t xml:space="preserve">Gross external debt in % of GDP </t>
  </si>
  <si>
    <t>Remarks for the period 1990-1999 and NACE Rev. 1:</t>
  </si>
  <si>
    <t xml:space="preserve">A  Agriculture, hunting and forestry </t>
  </si>
  <si>
    <t xml:space="preserve">C  Mining and quarrying </t>
  </si>
  <si>
    <t xml:space="preserve">D  Manufacturing </t>
  </si>
  <si>
    <t xml:space="preserve">E  Electricity, gas and water supply </t>
  </si>
  <si>
    <t xml:space="preserve">F  Construction </t>
  </si>
  <si>
    <t xml:space="preserve">G  Wholesale, retail trade, repair motor veh. </t>
  </si>
  <si>
    <t xml:space="preserve">H  Hotels and restaurants </t>
  </si>
  <si>
    <t xml:space="preserve">I  Transport, storage and communications </t>
  </si>
  <si>
    <t xml:space="preserve">J  Financial intermediation </t>
  </si>
  <si>
    <t xml:space="preserve">K  Real estate, renting &amp; business activities </t>
  </si>
  <si>
    <t xml:space="preserve">L  Public admin., defence, compuls.soc.sec. </t>
  </si>
  <si>
    <t xml:space="preserve">M  Education </t>
  </si>
  <si>
    <t xml:space="preserve">O  Oth. community, social &amp; personal serv. </t>
  </si>
  <si>
    <t xml:space="preserve">Gross value added at basic prices </t>
  </si>
  <si>
    <t xml:space="preserve">Gross domestic product </t>
  </si>
  <si>
    <t>Remarks for the period 1990-1999:</t>
  </si>
  <si>
    <r>
      <t>Thousand persons, annual average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</si>
  <si>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 xml:space="preserve">B  Fishing </t>
  </si>
  <si>
    <t xml:space="preserve">N  Health and social work </t>
  </si>
  <si>
    <t xml:space="preserve">Employment total </t>
  </si>
  <si>
    <r>
      <t>Annual growth in %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</si>
  <si>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1) Based on National Account concept.</t>
  </si>
  <si>
    <r>
      <t>Labour productivity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</si>
  <si>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r>
      <t>Real growth rates in %</t>
    </r>
    <r>
      <rPr>
        <b/>
        <vertAlign val="superscript"/>
        <sz val="7.5"/>
        <color indexed="8"/>
        <rFont val="Arial Narrow"/>
        <family val="2"/>
      </rPr>
      <t xml:space="preserve"> </t>
    </r>
  </si>
  <si>
    <t>PG11TS</t>
  </si>
  <si>
    <r>
      <t>Average gross monthly wages</t>
    </r>
    <r>
      <rPr>
        <b/>
        <vertAlign val="superscript"/>
        <sz val="7.5"/>
        <color indexed="8"/>
        <rFont val="Arial Narrow"/>
        <family val="2"/>
      </rPr>
      <t xml:space="preserve"> 2)</t>
    </r>
  </si>
  <si>
    <t>Current prices, PLN</t>
  </si>
  <si>
    <t>PW11TN</t>
  </si>
  <si>
    <t xml:space="preserve">Total economy </t>
  </si>
  <si>
    <t>PW11TS</t>
  </si>
  <si>
    <t xml:space="preserve">Real growth rate in % </t>
  </si>
  <si>
    <t>1) Gross value added in real terms divided by employment based on National Account concept.</t>
  </si>
  <si>
    <t>2) Based on Statistical Surveys on employees, earnings and working hours.</t>
  </si>
  <si>
    <t>Table II/4.7.2</t>
  </si>
  <si>
    <t>PW12LAN</t>
  </si>
  <si>
    <t xml:space="preserve">A  Agriculture, forestry and fishing </t>
  </si>
  <si>
    <t>PW12LBN</t>
  </si>
  <si>
    <t xml:space="preserve">B  Mining and quarrying </t>
  </si>
  <si>
    <t>PW12LCN</t>
  </si>
  <si>
    <t xml:space="preserve">C  Manufacturing </t>
  </si>
  <si>
    <t>PW12LDN</t>
  </si>
  <si>
    <t>PW12LEN</t>
  </si>
  <si>
    <t xml:space="preserve">E  Water supply, sewerage, waste manag.,etc </t>
  </si>
  <si>
    <t>PW12LFN</t>
  </si>
  <si>
    <t>PW12LGN</t>
  </si>
  <si>
    <t xml:space="preserve">G  Wholesale, retail trade, repair of motor veh. </t>
  </si>
  <si>
    <t>PW12LHN</t>
  </si>
  <si>
    <t xml:space="preserve">H  Transportation and storage </t>
  </si>
  <si>
    <t>PW12LIN</t>
  </si>
  <si>
    <t xml:space="preserve">I   Accommodation and food service activities </t>
  </si>
  <si>
    <t>PW12LJN</t>
  </si>
  <si>
    <t xml:space="preserve">J  Information and communication </t>
  </si>
  <si>
    <t>PW12LKN</t>
  </si>
  <si>
    <t xml:space="preserve">K  Financial and insurance activities </t>
  </si>
  <si>
    <t>PW12LLN</t>
  </si>
  <si>
    <t xml:space="preserve">L  Real estate activities </t>
  </si>
  <si>
    <t>PW12LMN</t>
  </si>
  <si>
    <t>PW12LNN</t>
  </si>
  <si>
    <t xml:space="preserve">N  Administrative and support service activ. </t>
  </si>
  <si>
    <t>PW12LON</t>
  </si>
  <si>
    <t xml:space="preserve">O  Public admin., defence, compuls.soc.sec. </t>
  </si>
  <si>
    <t>PW12LPN</t>
  </si>
  <si>
    <t xml:space="preserve">P  Education </t>
  </si>
  <si>
    <t>PW12LQN</t>
  </si>
  <si>
    <t xml:space="preserve">Q  Human health and social work activities </t>
  </si>
  <si>
    <t>PW12LRN</t>
  </si>
  <si>
    <t xml:space="preserve">R  Arts, entertainment and recreation </t>
  </si>
  <si>
    <t>PW12LSN</t>
  </si>
  <si>
    <t xml:space="preserve">S  Other service activities </t>
  </si>
  <si>
    <t>In 1990-1991 data for total economy refer to net wages.</t>
  </si>
  <si>
    <t>From 1999 increased by mandatory social security premium. Data are not comparable to previous year.</t>
  </si>
  <si>
    <t>Real growth refers to net wages until 1998, gross thereafter.</t>
  </si>
  <si>
    <t xml:space="preserve">Final consumption expenditure </t>
  </si>
  <si>
    <t xml:space="preserve">   Household final consumption </t>
  </si>
  <si>
    <t xml:space="preserve">   Government final consumption </t>
  </si>
  <si>
    <t xml:space="preserve">   Final consumption of NPISHs </t>
  </si>
  <si>
    <t xml:space="preserve">Gross capital formation </t>
  </si>
  <si>
    <t xml:space="preserve">   Gross fixed capital formation </t>
  </si>
  <si>
    <t xml:space="preserve">   Change in inventories </t>
  </si>
  <si>
    <t xml:space="preserve">Balance of goods and NFS </t>
  </si>
  <si>
    <t xml:space="preserve">   Exports of goods and NFS </t>
  </si>
  <si>
    <t xml:space="preserve">   Imports of goods and NFS </t>
  </si>
  <si>
    <t>Real growth in %</t>
  </si>
  <si>
    <t xml:space="preserve">Dwellings </t>
  </si>
  <si>
    <t xml:space="preserve">Other buildings and structures </t>
  </si>
  <si>
    <t xml:space="preserve">Transport equipment </t>
  </si>
  <si>
    <t xml:space="preserve">Other machinery and equipment </t>
  </si>
  <si>
    <t xml:space="preserve">Cultivated assets </t>
  </si>
  <si>
    <t xml:space="preserve">Gross fixed capital formation </t>
  </si>
  <si>
    <r>
      <t>Real growth in %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</si>
  <si>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EUR mn</t>
  </si>
  <si>
    <t>Exports, fob</t>
  </si>
  <si>
    <t xml:space="preserve">Total </t>
  </si>
  <si>
    <t xml:space="preserve">EU-27 </t>
  </si>
  <si>
    <t xml:space="preserve">   EU-15 </t>
  </si>
  <si>
    <t>Imports, cif</t>
  </si>
  <si>
    <t>Trade balance</t>
  </si>
  <si>
    <t>Annual growth in %</t>
  </si>
  <si>
    <t>Shares in %</t>
  </si>
  <si>
    <t xml:space="preserve">Total exports, fob, EUR mn </t>
  </si>
  <si>
    <t xml:space="preserve">Italy </t>
  </si>
  <si>
    <t xml:space="preserve">Germany </t>
  </si>
  <si>
    <t xml:space="preserve">Austria </t>
  </si>
  <si>
    <t xml:space="preserve">USA </t>
  </si>
  <si>
    <t xml:space="preserve">United Kingdom </t>
  </si>
  <si>
    <t xml:space="preserve">France </t>
  </si>
  <si>
    <t xml:space="preserve">Switzerland </t>
  </si>
  <si>
    <t xml:space="preserve">Turkey </t>
  </si>
  <si>
    <t xml:space="preserve">Netherlands </t>
  </si>
  <si>
    <t xml:space="preserve">Spain </t>
  </si>
  <si>
    <t xml:space="preserve">Belgium </t>
  </si>
  <si>
    <t xml:space="preserve">Japan </t>
  </si>
  <si>
    <t xml:space="preserve">Total imports, cif, EUR mn </t>
  </si>
  <si>
    <t xml:space="preserve">Greece </t>
  </si>
  <si>
    <t xml:space="preserve">China </t>
  </si>
  <si>
    <t xml:space="preserve">Sweden </t>
  </si>
  <si>
    <t xml:space="preserve">Shares in % </t>
  </si>
  <si>
    <t xml:space="preserve">Beverages and tobacco  </t>
  </si>
  <si>
    <t xml:space="preserve">Crude materials, inedible, except fuels </t>
  </si>
  <si>
    <t xml:space="preserve">Mineral fuels, lubricants, etc. </t>
  </si>
  <si>
    <t xml:space="preserve">Animal and vegetable oils, fats, waxes </t>
  </si>
  <si>
    <t xml:space="preserve">Chemicals and related products, n.e.s. </t>
  </si>
  <si>
    <t xml:space="preserve">Manufactured goods class. by materials  </t>
  </si>
  <si>
    <t xml:space="preserve">Machinery and transport equipment </t>
  </si>
  <si>
    <t xml:space="preserve">Miscellaneous manufactured articles </t>
  </si>
  <si>
    <t xml:space="preserve">Commodities not classified by kind </t>
  </si>
  <si>
    <t>GMWRLDN</t>
  </si>
  <si>
    <t xml:space="preserve">1) From 2004 including trade with Serbia and Kosovo. </t>
  </si>
  <si>
    <t xml:space="preserve">A. Goods and services, net </t>
  </si>
  <si>
    <t xml:space="preserve">     a. Trade balance </t>
  </si>
  <si>
    <t xml:space="preserve">         Commodity exports, fob </t>
  </si>
  <si>
    <t xml:space="preserve">         Commodity imports, fob </t>
  </si>
  <si>
    <t xml:space="preserve">     b. Services, net </t>
  </si>
  <si>
    <t xml:space="preserve">         1. Transport, net </t>
  </si>
  <si>
    <t xml:space="preserve">         2. Travel, net </t>
  </si>
  <si>
    <t xml:space="preserve">         3. Other, net </t>
  </si>
  <si>
    <t xml:space="preserve">         Credit </t>
  </si>
  <si>
    <t xml:space="preserve">         1. Transport </t>
  </si>
  <si>
    <t xml:space="preserve">         2. Travel </t>
  </si>
  <si>
    <t xml:space="preserve">         3. Other </t>
  </si>
  <si>
    <t xml:space="preserve">         Debit </t>
  </si>
  <si>
    <t xml:space="preserve">B. Income, net </t>
  </si>
  <si>
    <t xml:space="preserve">     1. Compensation of employees, net </t>
  </si>
  <si>
    <t xml:space="preserve">     2. Investment income, net </t>
  </si>
  <si>
    <t xml:space="preserve">         2.1 Direct investment, net </t>
  </si>
  <si>
    <t xml:space="preserve">         2.2 Portfolio investment, net </t>
  </si>
  <si>
    <t xml:space="preserve">         2.3 Other investment, net </t>
  </si>
  <si>
    <t xml:space="preserve">     Credit </t>
  </si>
  <si>
    <t xml:space="preserve">     1. Compensation of employees </t>
  </si>
  <si>
    <t xml:space="preserve">     2. Investment income </t>
  </si>
  <si>
    <t xml:space="preserve">         2.1 Direct investment </t>
  </si>
  <si>
    <t xml:space="preserve">         2.2 Portfolio investment </t>
  </si>
  <si>
    <t xml:space="preserve">         2.3 Other investment </t>
  </si>
  <si>
    <t xml:space="preserve">     Debit </t>
  </si>
  <si>
    <t xml:space="preserve">C. Current transfers, net </t>
  </si>
  <si>
    <t xml:space="preserve">     1. General government, net </t>
  </si>
  <si>
    <t xml:space="preserve">     2. Other sectors, net </t>
  </si>
  <si>
    <t xml:space="preserve">     1. General government </t>
  </si>
  <si>
    <t xml:space="preserve">     2. Other sectors </t>
  </si>
  <si>
    <t xml:space="preserve">     Debit (abroad) </t>
  </si>
  <si>
    <t xml:space="preserve">A. Capital account </t>
  </si>
  <si>
    <t xml:space="preserve">     1. Capital transfer </t>
  </si>
  <si>
    <t xml:space="preserve">     2. Acquisition of non-financial assets </t>
  </si>
  <si>
    <t xml:space="preserve">B. Financial account </t>
  </si>
  <si>
    <t xml:space="preserve">     1. Direct investment </t>
  </si>
  <si>
    <t xml:space="preserve">         1.1 Abroad </t>
  </si>
  <si>
    <t xml:space="preserve">     2. Portfolio investment </t>
  </si>
  <si>
    <t xml:space="preserve">         2.1 Assets </t>
  </si>
  <si>
    <t xml:space="preserve">         2.2 Liabilities </t>
  </si>
  <si>
    <t xml:space="preserve">     3. Other investment </t>
  </si>
  <si>
    <t xml:space="preserve">         3.1 Assets </t>
  </si>
  <si>
    <t xml:space="preserve">               3.1.1 Trade credits </t>
  </si>
  <si>
    <t xml:space="preserve">               3.1.2 Loans </t>
  </si>
  <si>
    <t xml:space="preserve">               3.1.3 Currency and deposits </t>
  </si>
  <si>
    <t xml:space="preserve">               3.1.4 Other assets </t>
  </si>
  <si>
    <t xml:space="preserve">         3.2 Liabilities  </t>
  </si>
  <si>
    <t xml:space="preserve">               3.2.1 Trade credits </t>
  </si>
  <si>
    <t xml:space="preserve">               3.2.2 Loans </t>
  </si>
  <si>
    <t xml:space="preserve">               3.2.3 Currency and deposits </t>
  </si>
  <si>
    <t xml:space="preserve">               3.2.4 Other  liabilities </t>
  </si>
  <si>
    <t xml:space="preserve">     4. Financial derivatives </t>
  </si>
  <si>
    <t xml:space="preserve">     5. Reserve assets (increase: -) </t>
  </si>
  <si>
    <t xml:space="preserve">         5.1 Gold, SDR, reserve pos. in IMF </t>
  </si>
  <si>
    <t xml:space="preserve">         5.2 Foreign exchange </t>
  </si>
  <si>
    <t>Table I/1.5</t>
  </si>
  <si>
    <t>Gross domestic product per capita at PPPs</t>
  </si>
  <si>
    <t>EUR</t>
  </si>
  <si>
    <t>BG11PEN</t>
  </si>
  <si>
    <t>EG11PEN</t>
  </si>
  <si>
    <t>HG11PEN</t>
  </si>
  <si>
    <t>WG11PEN</t>
  </si>
  <si>
    <t>TG11PEN</t>
  </si>
  <si>
    <t>PG11PEN</t>
  </si>
  <si>
    <t>RG11PEN</t>
  </si>
  <si>
    <t>VG11PEN</t>
  </si>
  <si>
    <t>LG11PEN</t>
  </si>
  <si>
    <t xml:space="preserve">NMS-10 </t>
  </si>
  <si>
    <t>EU-27</t>
  </si>
  <si>
    <t>AG11PEN</t>
  </si>
  <si>
    <t>NG11PEN</t>
  </si>
  <si>
    <t>KG11PEN</t>
  </si>
  <si>
    <t>MG11PEN</t>
  </si>
  <si>
    <t>GG11PEN</t>
  </si>
  <si>
    <t>SG11PEN</t>
  </si>
  <si>
    <t>JG11PEN</t>
  </si>
  <si>
    <t>UG11PEN</t>
  </si>
  <si>
    <t>Austria</t>
  </si>
  <si>
    <t>Germany</t>
  </si>
  <si>
    <t>Greece</t>
  </si>
  <si>
    <t>Ireland</t>
  </si>
  <si>
    <t>Portugal</t>
  </si>
  <si>
    <t>Spain</t>
  </si>
  <si>
    <t>For country-specific methodological notes (Central, East and Southeast Europe) see chapter II/2.</t>
  </si>
  <si>
    <t xml:space="preserve">PPPs: Data for all countries are taken from Eurostat and extrapolated by wiiw for the missing years. </t>
  </si>
  <si>
    <t>Data on Russia and Ukraine refer to wiiw estimates based on 2005 PPP final results published by OECD.</t>
  </si>
  <si>
    <t>BA21TENX</t>
  </si>
  <si>
    <t>RU21TENX</t>
  </si>
  <si>
    <t>UA21TENX</t>
  </si>
  <si>
    <t>Data according to international investment position (excluding Special Purpose Entities - SPE).</t>
  </si>
  <si>
    <t>Poland: equity capital + reinvested earnings + loans from 1992. Including SPE.</t>
  </si>
  <si>
    <t>Slovakia: equity capital + reinvested earnings + loans.</t>
  </si>
  <si>
    <t>Serbia: equity capital + reinvested earnings + loans; cumulated inflows until 2007.</t>
  </si>
  <si>
    <t>Table II/1.17</t>
  </si>
  <si>
    <t>Serbia: Main economic indicators</t>
  </si>
  <si>
    <t>JE211A</t>
  </si>
  <si>
    <r>
      <t xml:space="preserve">Population, th. pers., mid-year </t>
    </r>
    <r>
      <rPr>
        <vertAlign val="superscript"/>
        <sz val="7.5"/>
        <color indexed="8"/>
        <rFont val="Arial Narrow"/>
        <family val="2"/>
      </rPr>
      <t>1)</t>
    </r>
  </si>
  <si>
    <t>JG11TN</t>
  </si>
  <si>
    <r>
      <t xml:space="preserve">Gross domestic prod., RSD bn, nominal </t>
    </r>
    <r>
      <rPr>
        <vertAlign val="superscript"/>
        <sz val="7.5"/>
        <color indexed="8"/>
        <rFont val="Arial Narrow"/>
        <family val="2"/>
      </rPr>
      <t>2)</t>
    </r>
  </si>
  <si>
    <t>JG11TR05</t>
  </si>
  <si>
    <r>
      <t xml:space="preserve">real growth rate, % </t>
    </r>
    <r>
      <rPr>
        <vertAlign val="superscript"/>
        <sz val="7.5"/>
        <color indexed="8"/>
        <rFont val="Arial Narrow"/>
        <family val="2"/>
      </rPr>
      <t>2)</t>
    </r>
  </si>
  <si>
    <t>JG11CEN</t>
  </si>
  <si>
    <t>JG222N</t>
  </si>
  <si>
    <r>
      <t xml:space="preserve">Consumption of househ., RSD bn, nom. </t>
    </r>
    <r>
      <rPr>
        <vertAlign val="superscript"/>
        <sz val="7.5"/>
        <color indexed="8"/>
        <rFont val="Arial Narrow"/>
        <family val="2"/>
      </rPr>
      <t>2)</t>
    </r>
  </si>
  <si>
    <r>
      <t xml:space="preserve">real growth rate, % </t>
    </r>
    <r>
      <rPr>
        <vertAlign val="superscript"/>
        <sz val="7.5"/>
        <color indexed="8"/>
        <rFont val="Arial Narrow"/>
        <family val="2"/>
      </rPr>
      <t>3)</t>
    </r>
  </si>
  <si>
    <t>JG225N</t>
  </si>
  <si>
    <r>
      <t xml:space="preserve">Gross fixed capital form., RSD bn, nom. </t>
    </r>
    <r>
      <rPr>
        <vertAlign val="superscript"/>
        <sz val="7.5"/>
        <color indexed="8"/>
        <rFont val="Arial Narrow"/>
        <family val="2"/>
      </rPr>
      <t>2)</t>
    </r>
  </si>
  <si>
    <r>
      <t xml:space="preserve">Gross industrial production, NACE Rev. 2 </t>
    </r>
    <r>
      <rPr>
        <vertAlign val="superscript"/>
        <sz val="7.5"/>
        <color indexed="8"/>
        <rFont val="Arial Narrow"/>
        <family val="2"/>
      </rPr>
      <t>4)</t>
    </r>
  </si>
  <si>
    <t>JA1211S</t>
  </si>
  <si>
    <t xml:space="preserve">Gross industrial production </t>
  </si>
  <si>
    <t>JA181S</t>
  </si>
  <si>
    <r>
      <t xml:space="preserve">Construction output, NACE Rev. 2 </t>
    </r>
    <r>
      <rPr>
        <vertAlign val="superscript"/>
        <sz val="7.5"/>
        <color indexed="8"/>
        <rFont val="Arial Narrow"/>
        <family val="2"/>
      </rPr>
      <t>5)</t>
    </r>
  </si>
  <si>
    <t>JG12LFR05</t>
  </si>
  <si>
    <t>JG1FFR02</t>
  </si>
  <si>
    <t>JE51TA</t>
  </si>
  <si>
    <r>
      <t xml:space="preserve">Employed persons - LFS, th, average </t>
    </r>
    <r>
      <rPr>
        <vertAlign val="superscript"/>
        <sz val="7.5"/>
        <color indexed="8"/>
        <rFont val="Arial Narrow"/>
        <family val="2"/>
      </rPr>
      <t>6)</t>
    </r>
  </si>
  <si>
    <r>
      <t xml:space="preserve">growth rate, % </t>
    </r>
    <r>
      <rPr>
        <vertAlign val="superscript"/>
        <sz val="7.5"/>
        <color indexed="8"/>
        <rFont val="Arial Narrow"/>
        <family val="2"/>
      </rPr>
      <t>7)</t>
    </r>
  </si>
  <si>
    <t>JE5UTA</t>
  </si>
  <si>
    <r>
      <t xml:space="preserve">Unemployed persons - LFS, th, average </t>
    </r>
    <r>
      <rPr>
        <vertAlign val="superscript"/>
        <sz val="7.5"/>
        <color indexed="8"/>
        <rFont val="Arial Narrow"/>
        <family val="2"/>
      </rPr>
      <t>6)</t>
    </r>
  </si>
  <si>
    <t>JE5UTP</t>
  </si>
  <si>
    <r>
      <t xml:space="preserve">Unemployment rate - LFS, %, average </t>
    </r>
    <r>
      <rPr>
        <vertAlign val="superscript"/>
        <sz val="7.5"/>
        <color indexed="8"/>
        <rFont val="Arial Narrow"/>
        <family val="2"/>
      </rPr>
      <t>6)</t>
    </r>
  </si>
  <si>
    <t>JEU1TP</t>
  </si>
  <si>
    <r>
      <t xml:space="preserve">Unemployment rate, reg., %, end of period </t>
    </r>
    <r>
      <rPr>
        <vertAlign val="superscript"/>
        <sz val="7.5"/>
        <color indexed="8"/>
        <rFont val="Arial Narrow"/>
        <family val="2"/>
      </rPr>
      <t>7)</t>
    </r>
  </si>
  <si>
    <t>JW11TN</t>
  </si>
  <si>
    <r>
      <t xml:space="preserve">Average gross monthly wages, RSD </t>
    </r>
    <r>
      <rPr>
        <vertAlign val="superscript"/>
        <sz val="7.5"/>
        <color indexed="8"/>
        <rFont val="Arial Narrow"/>
        <family val="2"/>
      </rPr>
      <t>8)</t>
    </r>
  </si>
  <si>
    <t>JW21TS</t>
  </si>
  <si>
    <r>
      <t xml:space="preserve">real growth rate, % (net wages) </t>
    </r>
    <r>
      <rPr>
        <vertAlign val="superscript"/>
        <sz val="7.5"/>
        <color indexed="8"/>
        <rFont val="Arial Narrow"/>
        <family val="2"/>
      </rPr>
      <t>8)</t>
    </r>
  </si>
  <si>
    <t>JP1P1S</t>
  </si>
  <si>
    <t xml:space="preserve">Consumer prices, % p.a. </t>
  </si>
  <si>
    <t>JP1P32S</t>
  </si>
  <si>
    <r>
      <t xml:space="preserve">Producer pr. industry, NACE Rev. 2, % p.a. </t>
    </r>
    <r>
      <rPr>
        <vertAlign val="superscript"/>
        <sz val="7.5"/>
        <color indexed="8"/>
        <rFont val="Arial Narrow"/>
        <family val="2"/>
      </rPr>
      <t>9)</t>
    </r>
  </si>
  <si>
    <t>JP1P3S</t>
  </si>
  <si>
    <t xml:space="preserve">General government budget, nat.def., % GDP </t>
  </si>
  <si>
    <t>JBG11P</t>
  </si>
  <si>
    <t>JBG21P</t>
  </si>
  <si>
    <t>JBG31P</t>
  </si>
  <si>
    <t>JBGDTP</t>
  </si>
  <si>
    <t xml:space="preserve">Public debt, nat.def., in % of GDP </t>
  </si>
  <si>
    <t>JFRR1P</t>
  </si>
  <si>
    <r>
      <t xml:space="preserve">Central bank policy rate, % p.a., Dec. </t>
    </r>
    <r>
      <rPr>
        <vertAlign val="superscript"/>
        <sz val="7.5"/>
        <color indexed="8"/>
        <rFont val="Arial Narrow"/>
        <family val="2"/>
      </rPr>
      <t>10)</t>
    </r>
  </si>
  <si>
    <t>JLACAEN</t>
  </si>
  <si>
    <r>
      <t xml:space="preserve">Current account, EUR mn </t>
    </r>
    <r>
      <rPr>
        <vertAlign val="superscript"/>
        <sz val="7.5"/>
        <color indexed="8"/>
        <rFont val="Arial Narrow"/>
        <family val="2"/>
      </rPr>
      <t>11)</t>
    </r>
  </si>
  <si>
    <t>JLAG2EN</t>
  </si>
  <si>
    <r>
      <t xml:space="preserve">Exports of goods, BOP, EUR mn </t>
    </r>
    <r>
      <rPr>
        <vertAlign val="superscript"/>
        <sz val="7.5"/>
        <color indexed="8"/>
        <rFont val="Arial Narrow"/>
        <family val="2"/>
      </rPr>
      <t>11)</t>
    </r>
  </si>
  <si>
    <t>JLAG3EN</t>
  </si>
  <si>
    <r>
      <t xml:space="preserve">Imports of goods, BOP, EUR mn </t>
    </r>
    <r>
      <rPr>
        <vertAlign val="superscript"/>
        <sz val="7.5"/>
        <color indexed="8"/>
        <rFont val="Arial Narrow"/>
        <family val="2"/>
      </rPr>
      <t>11)</t>
    </r>
  </si>
  <si>
    <t>JLAS2EN</t>
  </si>
  <si>
    <r>
      <t xml:space="preserve">Exports of services, BOP, EUR mn </t>
    </r>
    <r>
      <rPr>
        <vertAlign val="superscript"/>
        <sz val="7.5"/>
        <color indexed="8"/>
        <rFont val="Arial Narrow"/>
        <family val="2"/>
      </rPr>
      <t>11)</t>
    </r>
  </si>
  <si>
    <t>JLAS3EN</t>
  </si>
  <si>
    <r>
      <t xml:space="preserve">Imports of services, BOP, EUR mn </t>
    </r>
    <r>
      <rPr>
        <vertAlign val="superscript"/>
        <sz val="7.5"/>
        <color indexed="8"/>
        <rFont val="Arial Narrow"/>
        <family val="2"/>
      </rPr>
      <t>11)</t>
    </r>
  </si>
  <si>
    <t>JLBD2EN</t>
  </si>
  <si>
    <r>
      <t xml:space="preserve">FDI inflow, EUR mn </t>
    </r>
    <r>
      <rPr>
        <vertAlign val="superscript"/>
        <sz val="7.5"/>
        <color indexed="8"/>
        <rFont val="Arial Narrow"/>
        <family val="2"/>
      </rPr>
      <t>11)</t>
    </r>
  </si>
  <si>
    <t>JLBD1EN</t>
  </si>
  <si>
    <r>
      <t xml:space="preserve">FDI outflow, EUR mn </t>
    </r>
    <r>
      <rPr>
        <vertAlign val="superscript"/>
        <sz val="7.5"/>
        <color indexed="8"/>
        <rFont val="Arial Narrow"/>
        <family val="2"/>
      </rPr>
      <t>11)</t>
    </r>
  </si>
  <si>
    <t>JD2R2EE</t>
  </si>
  <si>
    <t xml:space="preserve">Gross reserves of NB excl.gold, EUR mn </t>
  </si>
  <si>
    <t>JD1GDEE</t>
  </si>
  <si>
    <t>JP2XEA</t>
  </si>
  <si>
    <t xml:space="preserve">Exchange rate RSD/EUR, average </t>
  </si>
  <si>
    <t>JP2USA</t>
  </si>
  <si>
    <t xml:space="preserve">Exchange rate RSD/USD, average </t>
  </si>
  <si>
    <t>JP2XEPA</t>
  </si>
  <si>
    <r>
      <t xml:space="preserve">PPP, RSD/EUR, average </t>
    </r>
    <r>
      <rPr>
        <vertAlign val="superscript"/>
        <sz val="7.5"/>
        <color indexed="8"/>
        <rFont val="Arial Narrow"/>
        <family val="2"/>
      </rPr>
      <t>12)</t>
    </r>
  </si>
  <si>
    <t>1) According to census March 2002.</t>
  </si>
  <si>
    <t xml:space="preserve">2) According to ESA'95 (non-observed economy partially included, real growth rates based on previous year prices). </t>
  </si>
  <si>
    <t>3) wiiw estimates.</t>
  </si>
  <si>
    <t>4) Enterprises with 50 and more employees excluding arms industry.</t>
  </si>
  <si>
    <t>5) According to gross value added.</t>
  </si>
  <si>
    <t>6) From 2004 according to census 2002 and methodology based on ILO and EU. From 2008 extended</t>
  </si>
  <si>
    <t>survey as of April and October (before October only).</t>
  </si>
  <si>
    <t>7) Until 2003 jobseekers in % of labour force excluding farmers.</t>
  </si>
  <si>
    <t>8) From 2002 including various allowances. From 2009 including wages of employees working for sole proprietors.</t>
  </si>
  <si>
    <t>9) Domestic output prices.</t>
  </si>
  <si>
    <t>10) Two-week repo rate.</t>
  </si>
  <si>
    <t>11) From 2003 including transactions with Montenegro (valid for all BOP positions).</t>
  </si>
  <si>
    <t>12) wiiw estimates based on the 2005 International Comparison Project benchmark and Eurostat.</t>
  </si>
  <si>
    <r>
      <t>GDP/cap (EUR at exchange rate):</t>
    </r>
    <r>
      <rPr>
        <sz val="7.5"/>
        <color indexed="8"/>
        <rFont val="Arial Narrow"/>
        <family val="2"/>
      </rPr>
      <t xml:space="preserve"> Until 2000 wiiw estimate using black market rate.</t>
    </r>
  </si>
  <si>
    <r>
      <t>Gross industrial production, NACE Rev.1:</t>
    </r>
    <r>
      <rPr>
        <sz val="7.5"/>
        <color indexed="8"/>
        <rFont val="Arial Narrow"/>
        <family val="2"/>
      </rPr>
      <t xml:space="preserve"> Enterprises with 20 and more employees, excluding arms industry. From 2004 according to NACE classification and new weighting system.</t>
    </r>
  </si>
  <si>
    <r>
      <t>Construction output, NACE Rev. 1:</t>
    </r>
    <r>
      <rPr>
        <sz val="7.5"/>
        <color indexed="8"/>
        <rFont val="Arial Narrow"/>
        <family val="2"/>
      </rPr>
      <t xml:space="preserve"> According to gross value added.</t>
    </r>
  </si>
  <si>
    <r>
      <t>Producer prices in industry, NACE Rev. 1:</t>
    </r>
    <r>
      <rPr>
        <sz val="7.5"/>
        <color indexed="8"/>
        <rFont val="Arial Narrow"/>
        <family val="2"/>
      </rPr>
      <t xml:space="preserve"> Domestic output prices.</t>
    </r>
  </si>
  <si>
    <t>Table II/2.6.2</t>
  </si>
  <si>
    <t>Lithuania: GDP and gross value added by activities - NACE Rev. 2</t>
  </si>
  <si>
    <t>At current prices, LTL mn</t>
  </si>
  <si>
    <t>TG12LAN</t>
  </si>
  <si>
    <t>TG12LBN</t>
  </si>
  <si>
    <t>TG12LCN</t>
  </si>
  <si>
    <t>TG12LDN</t>
  </si>
  <si>
    <t xml:space="preserve">D  Electricity, gas, steam and air cond.supply </t>
  </si>
  <si>
    <t>TG12LEN</t>
  </si>
  <si>
    <t>TG12LFN</t>
  </si>
  <si>
    <t>TG12LGN</t>
  </si>
  <si>
    <t>TG12LHN</t>
  </si>
  <si>
    <t>TG12LIN</t>
  </si>
  <si>
    <t>TG12LJN</t>
  </si>
  <si>
    <t>TG12LKN</t>
  </si>
  <si>
    <t>TG12LLN</t>
  </si>
  <si>
    <t>TG12LMN</t>
  </si>
  <si>
    <t xml:space="preserve">M  Professional, scientific and techn.activities </t>
  </si>
  <si>
    <t>TG12LNN</t>
  </si>
  <si>
    <t>TG12LON</t>
  </si>
  <si>
    <t>TG12LPN</t>
  </si>
  <si>
    <t>TG12LQN</t>
  </si>
  <si>
    <t>TG12LRN</t>
  </si>
  <si>
    <t>TG12LSN</t>
  </si>
  <si>
    <t>TG12LTN</t>
  </si>
  <si>
    <t xml:space="preserve">T  Activ.of househ.as employers &amp; for own use </t>
  </si>
  <si>
    <t xml:space="preserve">U  Activ.of extraterritorial organisat.&amp; bodies </t>
  </si>
  <si>
    <t>TG12LVBN</t>
  </si>
  <si>
    <t>TG1NTN</t>
  </si>
  <si>
    <t xml:space="preserve">Taxes less subsidies on products </t>
  </si>
  <si>
    <t>TG11TN</t>
  </si>
  <si>
    <t xml:space="preserve">Gross domestic product  </t>
  </si>
  <si>
    <t>TG12LAR05</t>
  </si>
  <si>
    <t>TG12LBR05</t>
  </si>
  <si>
    <t>TG12LCR05</t>
  </si>
  <si>
    <t>TG12LDR05</t>
  </si>
  <si>
    <t>TG12LER05</t>
  </si>
  <si>
    <t>TG12LFR05</t>
  </si>
  <si>
    <t>TG12LGR05</t>
  </si>
  <si>
    <t>TG12LHR05</t>
  </si>
  <si>
    <t>TG12LIR05</t>
  </si>
  <si>
    <t>TG12LJR05</t>
  </si>
  <si>
    <t>TG12LKR05</t>
  </si>
  <si>
    <t>TG12LLR05</t>
  </si>
  <si>
    <t>TG12LMR05</t>
  </si>
  <si>
    <t>TG12LNR05</t>
  </si>
  <si>
    <t>TG12LOR05</t>
  </si>
  <si>
    <t>TG12LPR05</t>
  </si>
  <si>
    <t>TG12LQR05</t>
  </si>
  <si>
    <t>TG12LRR05</t>
  </si>
  <si>
    <t>TG12LSR05</t>
  </si>
  <si>
    <t>TG12LTR05</t>
  </si>
  <si>
    <t>TG12LVBR05</t>
  </si>
  <si>
    <t>TG1NTR05</t>
  </si>
  <si>
    <t>TG11TS</t>
  </si>
  <si>
    <t>From 1995 according to ESA'95 (FISIM reallocated to industries, real growth rates based on previous year prices etc.).</t>
  </si>
  <si>
    <t>Table II/3.10.2</t>
  </si>
  <si>
    <t>Slovenia: Employment by activities - NACE Rev. 2</t>
  </si>
  <si>
    <t>LG42LAA</t>
  </si>
  <si>
    <t>LG42LBA</t>
  </si>
  <si>
    <t>LG42LCA</t>
  </si>
  <si>
    <t>LG42LDA</t>
  </si>
  <si>
    <t>LG42LEA</t>
  </si>
  <si>
    <t>LG42LFA</t>
  </si>
  <si>
    <t>LG42LGA</t>
  </si>
  <si>
    <t>LG42LHA</t>
  </si>
  <si>
    <t>LG42LIA</t>
  </si>
  <si>
    <t>LG42LJA</t>
  </si>
  <si>
    <t>LG42LKA</t>
  </si>
  <si>
    <t>LG42LLA</t>
  </si>
  <si>
    <t>LG42LMA</t>
  </si>
  <si>
    <t>LG42LNA</t>
  </si>
  <si>
    <t>LG42LOA</t>
  </si>
  <si>
    <t>LG42LPA</t>
  </si>
  <si>
    <t>LG42LQA</t>
  </si>
  <si>
    <t>LG42LRA</t>
  </si>
  <si>
    <t>LG42LSA</t>
  </si>
  <si>
    <t>LG42LTA</t>
  </si>
  <si>
    <t xml:space="preserve">Other not elsewhere classified activities </t>
  </si>
  <si>
    <t>LG41TA</t>
  </si>
  <si>
    <t>Poland: Labour productivity and wages by activities - NACE Rev. 2</t>
  </si>
  <si>
    <t>PG12LAR05</t>
  </si>
  <si>
    <t>PG12LBR05</t>
  </si>
  <si>
    <t>PG12LCR05</t>
  </si>
  <si>
    <t>PG12LDR05</t>
  </si>
  <si>
    <t>PG12LER05</t>
  </si>
  <si>
    <t>PG12LFR05</t>
  </si>
  <si>
    <t>PG12LGR05</t>
  </si>
  <si>
    <t>PG12LHR05</t>
  </si>
  <si>
    <t>PG12LIR05</t>
  </si>
  <si>
    <t>PG12LJR05</t>
  </si>
  <si>
    <t>PG12LKR05</t>
  </si>
  <si>
    <t>PG12LLR05</t>
  </si>
  <si>
    <t>PG12LMR05</t>
  </si>
  <si>
    <t>PG12LNR05</t>
  </si>
  <si>
    <t>PG12LOR05</t>
  </si>
  <si>
    <t>PG12LPR05</t>
  </si>
  <si>
    <t>PG12LQR05</t>
  </si>
  <si>
    <t>PG12LRR05</t>
  </si>
  <si>
    <t>PG12LSR05</t>
  </si>
  <si>
    <t>PG12LTR05</t>
  </si>
  <si>
    <t>Table II/5.16</t>
  </si>
  <si>
    <t>Russia: GDP by expenditure</t>
  </si>
  <si>
    <r>
      <t>At current prices, RUB bn</t>
    </r>
    <r>
      <rPr>
        <b/>
        <vertAlign val="superscript"/>
        <sz val="7.5"/>
        <color indexed="8"/>
        <rFont val="Arial Narrow"/>
        <family val="2"/>
      </rPr>
      <t xml:space="preserve"> 1)2)</t>
    </r>
  </si>
  <si>
    <t>SG221N</t>
  </si>
  <si>
    <t>SG222N</t>
  </si>
  <si>
    <t>SG223N</t>
  </si>
  <si>
    <t>SG22ZN</t>
  </si>
  <si>
    <t>SG224N</t>
  </si>
  <si>
    <t>SG225N</t>
  </si>
  <si>
    <t>SG226N</t>
  </si>
  <si>
    <t>SG227N</t>
  </si>
  <si>
    <t>SG228N</t>
  </si>
  <si>
    <t>SG229N</t>
  </si>
  <si>
    <t>SG11TN</t>
  </si>
  <si>
    <t>SG221S</t>
  </si>
  <si>
    <t>SG222S</t>
  </si>
  <si>
    <t>SG223S</t>
  </si>
  <si>
    <t>SG22ZS</t>
  </si>
  <si>
    <t>SG224S</t>
  </si>
  <si>
    <t>SG225S</t>
  </si>
  <si>
    <t>SG228S</t>
  </si>
  <si>
    <t>SG229S</t>
  </si>
  <si>
    <t>SG11TS</t>
  </si>
  <si>
    <r>
      <t xml:space="preserve">Shares in GDP, in % </t>
    </r>
    <r>
      <rPr>
        <b/>
        <vertAlign val="superscript"/>
        <sz val="7.5"/>
        <color indexed="8"/>
        <rFont val="Arial Narrow"/>
        <family val="2"/>
      </rPr>
      <t>1)2)</t>
    </r>
  </si>
  <si>
    <t>1) According to SNA 1993 (from 1995 including non-observed economy, from 2002 FISIM reallocated to</t>
  </si>
  <si>
    <t>industries and real growth rates based on previous year prices etc.).</t>
  </si>
  <si>
    <t>2) In case GDP components do not add up to GDP total, the difference refers to statistical discrepancy.</t>
  </si>
  <si>
    <t>Table II/6.14</t>
  </si>
  <si>
    <t>Macedonia: Gross fixed capital formation by activities - NACE Rev. 1</t>
  </si>
  <si>
    <r>
      <t>At current prices, MKD mn</t>
    </r>
    <r>
      <rPr>
        <b/>
        <vertAlign val="superscript"/>
        <sz val="7.5"/>
        <color indexed="8"/>
        <rFont val="Arial Narrow"/>
        <family val="2"/>
      </rPr>
      <t xml:space="preserve"> 1)2)</t>
    </r>
  </si>
  <si>
    <t>MG2A11N</t>
  </si>
  <si>
    <t>MG2A12N</t>
  </si>
  <si>
    <t>MG2A131N</t>
  </si>
  <si>
    <t>MG2A132N</t>
  </si>
  <si>
    <t>MG2A14N</t>
  </si>
  <si>
    <t>MG2A2N</t>
  </si>
  <si>
    <r>
      <t xml:space="preserve">Intangilbe fixed asstes </t>
    </r>
    <r>
      <rPr>
        <vertAlign val="superscript"/>
        <sz val="7.5"/>
        <color indexed="8"/>
        <rFont val="Arial Narrow"/>
        <family val="2"/>
      </rPr>
      <t>3)</t>
    </r>
  </si>
  <si>
    <t>MG2TTN</t>
  </si>
  <si>
    <t>MG2AAN</t>
  </si>
  <si>
    <t>MG2BBN</t>
  </si>
  <si>
    <t>MG2CCN</t>
  </si>
  <si>
    <t>MG2DDN</t>
  </si>
  <si>
    <t>MG2EEN</t>
  </si>
  <si>
    <t>MG2FFN</t>
  </si>
  <si>
    <t>MG2GGN</t>
  </si>
  <si>
    <t>MG2HHN</t>
  </si>
  <si>
    <t>MG2IIN</t>
  </si>
  <si>
    <t>MG2JJN</t>
  </si>
  <si>
    <t>MG2KKN</t>
  </si>
  <si>
    <t>MG2LLN</t>
  </si>
  <si>
    <t>MG2MMN</t>
  </si>
  <si>
    <t>MG2NNN</t>
  </si>
  <si>
    <t>MG2OON</t>
  </si>
  <si>
    <t>MG2NTN</t>
  </si>
  <si>
    <r>
      <t>Real growth in %</t>
    </r>
    <r>
      <rPr>
        <b/>
        <vertAlign val="superscript"/>
        <sz val="7.5"/>
        <color indexed="8"/>
        <rFont val="Arial Narrow"/>
        <family val="2"/>
      </rPr>
      <t xml:space="preserve"> 1)2)</t>
    </r>
  </si>
  <si>
    <t>MG2A11R00</t>
  </si>
  <si>
    <t>MG2A12R00</t>
  </si>
  <si>
    <t>MG2A131R00</t>
  </si>
  <si>
    <t>MG2A132R00</t>
  </si>
  <si>
    <t>MG2A14R00</t>
  </si>
  <si>
    <t>MG2A2R00</t>
  </si>
  <si>
    <t>MG2TTR00</t>
  </si>
  <si>
    <t xml:space="preserve">1) According to ESA'95. </t>
  </si>
  <si>
    <r>
      <t xml:space="preserve">2) Gross fixed investment by asset types is given in the Excel version of the </t>
    </r>
    <r>
      <rPr>
        <i/>
        <sz val="7.5"/>
        <color indexed="8"/>
        <rFont val="Arial Narrow"/>
        <family val="2"/>
      </rPr>
      <t>wiiw Handbook of Statistics 2011.</t>
    </r>
  </si>
  <si>
    <t>3) Including non-produced assets.</t>
  </si>
  <si>
    <t>Table II/7.1.11</t>
  </si>
  <si>
    <t>Albania: Foreign trade by country groupings</t>
  </si>
  <si>
    <r>
      <t xml:space="preserve">EUR mn </t>
    </r>
    <r>
      <rPr>
        <b/>
        <vertAlign val="superscript"/>
        <sz val="7.5"/>
        <color indexed="8"/>
        <rFont val="Arial Narrow"/>
        <family val="2"/>
      </rPr>
      <t>1)</t>
    </r>
  </si>
  <si>
    <t>AXWRLDN</t>
  </si>
  <si>
    <t>AXEU27N</t>
  </si>
  <si>
    <t>AXEU15N</t>
  </si>
  <si>
    <r>
      <t xml:space="preserve">Other countries </t>
    </r>
    <r>
      <rPr>
        <vertAlign val="superscript"/>
        <sz val="7.5"/>
        <color indexed="8"/>
        <rFont val="Arial Narrow"/>
        <family val="2"/>
      </rPr>
      <t>2)</t>
    </r>
  </si>
  <si>
    <t>AMWRLDN</t>
  </si>
  <si>
    <t>AMEU27N</t>
  </si>
  <si>
    <t>AMEU15N</t>
  </si>
  <si>
    <r>
      <t>Other countries</t>
    </r>
    <r>
      <rPr>
        <vertAlign val="superscript"/>
        <sz val="7.5"/>
        <color indexed="8"/>
        <rFont val="Arial Narrow"/>
        <family val="2"/>
      </rPr>
      <t xml:space="preserve"> 2)</t>
    </r>
  </si>
  <si>
    <t>1) Values in EUR converted from national currency to EUR at the average official exchange rate.</t>
  </si>
  <si>
    <t>2) Refers to total minus EU-27 from 2000.</t>
  </si>
  <si>
    <t>Other countries: Until 1999 the difference refers to total minus EU-15.</t>
  </si>
  <si>
    <t>Table II/7.2.12</t>
  </si>
  <si>
    <t>Bosnia and Herzegovina: Exports to the top thirty partners</t>
  </si>
  <si>
    <t>NXWRLDN</t>
  </si>
  <si>
    <t>Shares in % (ranking in 2010)</t>
  </si>
  <si>
    <t>NXNDEN</t>
  </si>
  <si>
    <t>NXNHRN</t>
  </si>
  <si>
    <t>NXNRSN</t>
  </si>
  <si>
    <t>NXNITN</t>
  </si>
  <si>
    <t>NXNSIN</t>
  </si>
  <si>
    <t>NXNATN</t>
  </si>
  <si>
    <t>NXNMEN</t>
  </si>
  <si>
    <t>NXNCHN</t>
  </si>
  <si>
    <t>NXNHUN</t>
  </si>
  <si>
    <t>NXNFRN</t>
  </si>
  <si>
    <t>NXNTRN</t>
  </si>
  <si>
    <t>NXNNLN</t>
  </si>
  <si>
    <t>NXNPLN</t>
  </si>
  <si>
    <t>NXNCZN</t>
  </si>
  <si>
    <t>NXNRON</t>
  </si>
  <si>
    <t>NXNMKN</t>
  </si>
  <si>
    <t>NXNBEN</t>
  </si>
  <si>
    <t>NXNESN</t>
  </si>
  <si>
    <t>NXNSEN</t>
  </si>
  <si>
    <t>NXNSKN</t>
  </si>
  <si>
    <t>NXNALN</t>
  </si>
  <si>
    <t>NXNRUN</t>
  </si>
  <si>
    <t>NXNLUN</t>
  </si>
  <si>
    <t xml:space="preserve">Luxemburg </t>
  </si>
  <si>
    <t>NXNGBN</t>
  </si>
  <si>
    <t>NXNUSN</t>
  </si>
  <si>
    <t>NXNBGN</t>
  </si>
  <si>
    <t>NXNGRN</t>
  </si>
  <si>
    <t>NXNNON</t>
  </si>
  <si>
    <t xml:space="preserve">Norway </t>
  </si>
  <si>
    <t>NXNCNN</t>
  </si>
  <si>
    <t>NXNDKN</t>
  </si>
  <si>
    <t xml:space="preserve">Denmark </t>
  </si>
  <si>
    <t>Table II/7.3.15</t>
  </si>
  <si>
    <t>Montenegro: Imports from the top thirty partners</t>
  </si>
  <si>
    <r>
      <t xml:space="preserve">Total imports, cif, EUR mn </t>
    </r>
    <r>
      <rPr>
        <vertAlign val="superscript"/>
        <sz val="7.5"/>
        <color indexed="8"/>
        <rFont val="Arial Narrow"/>
        <family val="2"/>
      </rPr>
      <t>1)2)</t>
    </r>
  </si>
  <si>
    <t>GMGRSN</t>
  </si>
  <si>
    <r>
      <t xml:space="preserve">Serbia </t>
    </r>
    <r>
      <rPr>
        <vertAlign val="superscript"/>
        <sz val="7.5"/>
        <color indexed="8"/>
        <rFont val="Arial Narrow"/>
        <family val="2"/>
      </rPr>
      <t>3)</t>
    </r>
  </si>
  <si>
    <t>GMGBAN</t>
  </si>
  <si>
    <t xml:space="preserve">Bosnia- and Herzegovina </t>
  </si>
  <si>
    <t>GMGDEN</t>
  </si>
  <si>
    <t>GMGGRN</t>
  </si>
  <si>
    <t>GMGITN</t>
  </si>
  <si>
    <t>GMGCNN</t>
  </si>
  <si>
    <t>GMGHRN</t>
  </si>
  <si>
    <t>GMGSIN</t>
  </si>
  <si>
    <t>GMGATN</t>
  </si>
  <si>
    <t>GMGBRN</t>
  </si>
  <si>
    <t xml:space="preserve">Brazli </t>
  </si>
  <si>
    <t>GMGTRN</t>
  </si>
  <si>
    <t>GMGFRN</t>
  </si>
  <si>
    <t>GMGNLN</t>
  </si>
  <si>
    <t>GMGMKN</t>
  </si>
  <si>
    <t>GMGESN</t>
  </si>
  <si>
    <t>GMGRON</t>
  </si>
  <si>
    <t>GMGJPN</t>
  </si>
  <si>
    <t>GMGRUN</t>
  </si>
  <si>
    <t>GMGCHN</t>
  </si>
  <si>
    <t>GMGCZN</t>
  </si>
  <si>
    <t>GMGUSN</t>
  </si>
  <si>
    <t>GMGGBN</t>
  </si>
  <si>
    <t xml:space="preserve">Great Britain </t>
  </si>
  <si>
    <t>GMGHUN</t>
  </si>
  <si>
    <t>GMGPLN</t>
  </si>
  <si>
    <t>GMGALN</t>
  </si>
  <si>
    <t>GMGBEN</t>
  </si>
  <si>
    <t>GMGBGN</t>
  </si>
  <si>
    <t>GMGSEN</t>
  </si>
  <si>
    <t>GMGSKN</t>
  </si>
  <si>
    <t>GMGTHN</t>
  </si>
  <si>
    <t xml:space="preserve">Thailand </t>
  </si>
  <si>
    <t>2) Until 2004 general trade, from 2005 special trade.</t>
  </si>
  <si>
    <t>3) From 2007 excluding Kosovo.</t>
  </si>
  <si>
    <t>Table II/7.4.18</t>
  </si>
  <si>
    <t>Ukraine: Exports and imports by SITC commodity groups</t>
  </si>
  <si>
    <t>Exports</t>
  </si>
  <si>
    <t>UXWRLDDN</t>
  </si>
  <si>
    <t>UXWRZDN</t>
  </si>
  <si>
    <r>
      <t xml:space="preserve">Food and live animals  </t>
    </r>
    <r>
      <rPr>
        <vertAlign val="superscript"/>
        <sz val="7.5"/>
        <color indexed="8"/>
        <rFont val="Arial Narrow"/>
        <family val="2"/>
      </rPr>
      <t>1)</t>
    </r>
  </si>
  <si>
    <t>UXWR2DN</t>
  </si>
  <si>
    <t>UXWR3DN</t>
  </si>
  <si>
    <t>UXWR4DN</t>
  </si>
  <si>
    <t>UXWR5DN</t>
  </si>
  <si>
    <t>UXWR6DN</t>
  </si>
  <si>
    <t>UXWR7DN</t>
  </si>
  <si>
    <t>UXWR8DN</t>
  </si>
  <si>
    <t>UXWR9DN</t>
  </si>
  <si>
    <t>Imports</t>
  </si>
  <si>
    <t>UMWRLDDN</t>
  </si>
  <si>
    <t>UMWRZDN</t>
  </si>
  <si>
    <t>UMWR2DN</t>
  </si>
  <si>
    <t>UMWR3DN</t>
  </si>
  <si>
    <t>UMWR4DN</t>
  </si>
  <si>
    <t>UMWR5DN</t>
  </si>
  <si>
    <t>UMWR6DN</t>
  </si>
  <si>
    <t>UMWR7DN</t>
  </si>
  <si>
    <t>UMWR8DN</t>
  </si>
  <si>
    <t>UMWR9DN</t>
  </si>
  <si>
    <t>1) Including beverages and tobacco.</t>
  </si>
  <si>
    <t>Table II/8.13</t>
  </si>
  <si>
    <t>Latvia: Balance of payments</t>
  </si>
  <si>
    <t>WLACAEN</t>
  </si>
  <si>
    <t xml:space="preserve">I. Current account </t>
  </si>
  <si>
    <t>WLAGSEN</t>
  </si>
  <si>
    <t>WLAG1EN</t>
  </si>
  <si>
    <t>WLAG2EN</t>
  </si>
  <si>
    <t>WLAG3EN</t>
  </si>
  <si>
    <t>WLAS1EN</t>
  </si>
  <si>
    <t>WLAS11EN</t>
  </si>
  <si>
    <t>WLAS12EN</t>
  </si>
  <si>
    <t>WLAS13EN</t>
  </si>
  <si>
    <t>WLAS2EN</t>
  </si>
  <si>
    <t>WLAS21EN</t>
  </si>
  <si>
    <t>WLAS22EN</t>
  </si>
  <si>
    <t>WLAS23EN</t>
  </si>
  <si>
    <t>WLAS3EN</t>
  </si>
  <si>
    <t>WLAS31EN</t>
  </si>
  <si>
    <t>WLAS32EN</t>
  </si>
  <si>
    <t>WLAS33EN</t>
  </si>
  <si>
    <t>WLAI1EN</t>
  </si>
  <si>
    <t>WLAI11EN</t>
  </si>
  <si>
    <t>WLAI12EN</t>
  </si>
  <si>
    <t>WLAI121EN</t>
  </si>
  <si>
    <t>WLAI122EN</t>
  </si>
  <si>
    <t>WLAI123EN</t>
  </si>
  <si>
    <t>WLAI2EN</t>
  </si>
  <si>
    <t>WLAI21EN</t>
  </si>
  <si>
    <t>WLAI22EN</t>
  </si>
  <si>
    <t>WLAI221EN</t>
  </si>
  <si>
    <t>WLAI222EN</t>
  </si>
  <si>
    <t>WLAI223EN</t>
  </si>
  <si>
    <t>WLAI3EN</t>
  </si>
  <si>
    <t>WLAI31EN</t>
  </si>
  <si>
    <t>WLAI32EN</t>
  </si>
  <si>
    <t>WLAI321EN</t>
  </si>
  <si>
    <t>WLAI322EN</t>
  </si>
  <si>
    <t>WLAI323EN</t>
  </si>
  <si>
    <t>WLAT1EN</t>
  </si>
  <si>
    <t>WLAT11EN</t>
  </si>
  <si>
    <t>WLAT12EN</t>
  </si>
  <si>
    <t>WLAT2EN</t>
  </si>
  <si>
    <t xml:space="preserve">     Credit (to Latvia) </t>
  </si>
  <si>
    <t>WLAT21EN</t>
  </si>
  <si>
    <t>WLAT22EN</t>
  </si>
  <si>
    <t>WLAT3EN</t>
  </si>
  <si>
    <t>WLAT31EN</t>
  </si>
  <si>
    <t>WLAT32EN</t>
  </si>
  <si>
    <t>WLBCFEN</t>
  </si>
  <si>
    <t xml:space="preserve">II. Capital and financial account </t>
  </si>
  <si>
    <t>WLBCAEN</t>
  </si>
  <si>
    <t>WLBFAEN</t>
  </si>
  <si>
    <t>WLBDIEN</t>
  </si>
  <si>
    <t>WLBD1EN</t>
  </si>
  <si>
    <t>WLBD2EN</t>
  </si>
  <si>
    <t xml:space="preserve">         1.2 In Latvia </t>
  </si>
  <si>
    <t>WLBPIEN</t>
  </si>
  <si>
    <t>WLBP1EN</t>
  </si>
  <si>
    <t>WLBP2EN</t>
  </si>
  <si>
    <t>WLBOIEN</t>
  </si>
  <si>
    <t>WLBO1EN</t>
  </si>
  <si>
    <t>WLBO2EN</t>
  </si>
  <si>
    <t>WLBFDEN</t>
  </si>
  <si>
    <t>WLBRAEN</t>
  </si>
  <si>
    <t>WLCEREN</t>
  </si>
  <si>
    <t xml:space="preserve">III. Errors &amp; omissions </t>
  </si>
  <si>
    <t>Until 1999 converted from LVL to EUR at the average official exchange rate.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</si>
</sst>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\(#,##0\)"/>
    <numFmt numFmtId="173" formatCode="#,##0.0"/>
    <numFmt numFmtId="174" formatCode="&quot;+ &quot;#,##0.0;&quot;- &quot;#,##0.0;&quot;± &quot;0.0"/>
    <numFmt numFmtId="175" formatCode="&quot;+ &quot;#,##0.0;&quot;– &quot;#,##0.0;&quot;± &quot;0.0"/>
    <numFmt numFmtId="176" formatCode="0.0000"/>
    <numFmt numFmtId="177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.5"/>
      <color indexed="8"/>
      <name val="Arial Narrow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b/>
      <i/>
      <sz val="8"/>
      <color indexed="8"/>
      <name val="Arial"/>
      <family val="2"/>
    </font>
    <font>
      <b/>
      <i/>
      <sz val="7.5"/>
      <color indexed="8"/>
      <name val="Arial Narrow"/>
      <family val="2"/>
    </font>
    <font>
      <b/>
      <sz val="8"/>
      <color indexed="8"/>
      <name val="Arial Narrow"/>
      <family val="2"/>
    </font>
    <font>
      <vertAlign val="superscript"/>
      <sz val="7.5"/>
      <color indexed="8"/>
      <name val="Arial Narrow"/>
      <family val="2"/>
    </font>
    <font>
      <sz val="7.5"/>
      <color indexed="8"/>
      <name val="Arial"/>
      <family val="2"/>
    </font>
    <font>
      <i/>
      <sz val="7.5"/>
      <color indexed="8"/>
      <name val="Arial Narrow"/>
      <family val="2"/>
    </font>
    <font>
      <sz val="8"/>
      <name val="Arial"/>
      <family val="2"/>
    </font>
    <font>
      <i/>
      <sz val="10"/>
      <name val="Futura Lt BT"/>
      <family val="2"/>
    </font>
    <font>
      <sz val="10"/>
      <name val="Courier"/>
      <family val="3"/>
    </font>
    <font>
      <i/>
      <sz val="10"/>
      <name val="Brush Script MT"/>
      <family val="4"/>
    </font>
    <font>
      <i/>
      <sz val="10"/>
      <name val="Arial"/>
      <family val="2"/>
    </font>
    <font>
      <sz val="10"/>
      <color indexed="8"/>
      <name val="Century Gothic"/>
      <family val="2"/>
    </font>
    <font>
      <sz val="8"/>
      <name val="Futura Lt BT"/>
      <family val="2"/>
    </font>
    <font>
      <i/>
      <sz val="9"/>
      <name val="Futura Lt BT"/>
      <family val="2"/>
    </font>
    <font>
      <vertAlign val="superscript"/>
      <sz val="8"/>
      <name val="Futura Lt BT"/>
      <family val="2"/>
    </font>
    <font>
      <sz val="7"/>
      <name val="Century Gothic"/>
      <family val="2"/>
    </font>
    <font>
      <sz val="12"/>
      <name val="Futura Lt BT"/>
      <family val="2"/>
    </font>
    <font>
      <i/>
      <sz val="14"/>
      <name val="Futura Lt BT"/>
      <family val="2"/>
    </font>
    <font>
      <i/>
      <sz val="12"/>
      <name val="Futura Lt BT"/>
      <family val="2"/>
    </font>
    <font>
      <sz val="10"/>
      <name val="Helv"/>
      <family val="0"/>
    </font>
    <font>
      <b/>
      <sz val="7.5"/>
      <color indexed="8"/>
      <name val="Arial"/>
      <family val="2"/>
    </font>
    <font>
      <b/>
      <i/>
      <sz val="7.5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7.5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trike/>
      <sz val="7.5"/>
      <color indexed="8"/>
      <name val="Arial Narrow"/>
      <family val="2"/>
    </font>
    <font>
      <sz val="10"/>
      <color indexed="8"/>
      <name val="Arial"/>
      <family val="2"/>
    </font>
    <font>
      <i/>
      <sz val="7.5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Century Gothic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/>
    </xf>
    <xf numFmtId="39" fontId="2" fillId="0" borderId="0">
      <alignment/>
      <protection/>
    </xf>
    <xf numFmtId="170" fontId="2" fillId="0" borderId="0">
      <alignment/>
      <protection/>
    </xf>
    <xf numFmtId="2" fontId="2" fillId="0" borderId="0">
      <alignment/>
      <protection/>
    </xf>
    <xf numFmtId="0" fontId="2" fillId="0" borderId="0">
      <alignment horizontal="right"/>
      <protection/>
    </xf>
    <xf numFmtId="3" fontId="2" fillId="0" borderId="0" applyProtection="0">
      <alignment/>
    </xf>
    <xf numFmtId="173" fontId="2" fillId="0" borderId="0" applyFont="0" applyFill="0" applyBorder="0" applyAlignment="0" applyProtection="0"/>
    <xf numFmtId="3" fontId="2" fillId="0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 applyNumberFormat="0" applyFont="0" applyAlignment="0"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9" fillId="0" borderId="0">
      <alignment/>
      <protection/>
    </xf>
    <xf numFmtId="0" fontId="20" fillId="0" borderId="0">
      <alignment vertical="top"/>
      <protection/>
    </xf>
    <xf numFmtId="17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>
      <alignment/>
      <protection/>
    </xf>
    <xf numFmtId="175" fontId="23" fillId="0" borderId="0">
      <alignment/>
      <protection/>
    </xf>
    <xf numFmtId="175" fontId="24" fillId="0" borderId="0">
      <alignment/>
      <protection/>
    </xf>
    <xf numFmtId="0" fontId="6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  <xf numFmtId="0" fontId="25" fillId="0" borderId="0">
      <alignment/>
      <protection/>
    </xf>
  </cellStyleXfs>
  <cellXfs count="154">
    <xf numFmtId="0" fontId="0" fillId="0" borderId="0" xfId="0" applyFont="1" applyAlignment="1">
      <alignment/>
    </xf>
    <xf numFmtId="0" fontId="3" fillId="0" borderId="0" xfId="70" applyFont="1" applyBorder="1" applyAlignment="1">
      <alignment textRotation="255"/>
      <protection/>
    </xf>
    <xf numFmtId="0" fontId="4" fillId="0" borderId="0" xfId="70" applyFont="1">
      <alignment/>
      <protection/>
    </xf>
    <xf numFmtId="170" fontId="3" fillId="0" borderId="0" xfId="70" applyNumberFormat="1" applyFont="1" applyBorder="1" applyAlignment="1">
      <alignment textRotation="255"/>
      <protection/>
    </xf>
    <xf numFmtId="0" fontId="5" fillId="0" borderId="0" xfId="70" applyFont="1" applyFill="1">
      <alignment/>
      <protection/>
    </xf>
    <xf numFmtId="0" fontId="6" fillId="0" borderId="0" xfId="70" applyFont="1" applyFill="1">
      <alignment/>
      <protection/>
    </xf>
    <xf numFmtId="0" fontId="5" fillId="0" borderId="0" xfId="70" applyFont="1">
      <alignment/>
      <protection/>
    </xf>
    <xf numFmtId="0" fontId="7" fillId="0" borderId="0" xfId="70" applyFont="1">
      <alignment/>
      <protection/>
    </xf>
    <xf numFmtId="0" fontId="5" fillId="0" borderId="0" xfId="70" applyFont="1" applyAlignment="1">
      <alignment horizontal="left"/>
      <protection/>
    </xf>
    <xf numFmtId="0" fontId="8" fillId="0" borderId="0" xfId="70" applyFont="1" applyAlignment="1">
      <alignment horizontal="right"/>
      <protection/>
    </xf>
    <xf numFmtId="0" fontId="3" fillId="0" borderId="0" xfId="70" applyFont="1">
      <alignment/>
      <protection/>
    </xf>
    <xf numFmtId="0" fontId="8" fillId="0" borderId="0" xfId="70" applyFont="1">
      <alignment/>
      <protection/>
    </xf>
    <xf numFmtId="0" fontId="5" fillId="0" borderId="0" xfId="70" applyFont="1" applyBorder="1" applyAlignment="1">
      <alignment horizontal="left"/>
      <protection/>
    </xf>
    <xf numFmtId="170" fontId="5" fillId="0" borderId="0" xfId="70" applyNumberFormat="1" applyFont="1" applyAlignment="1">
      <alignment horizontal="right"/>
      <protection/>
    </xf>
    <xf numFmtId="170" fontId="5" fillId="0" borderId="0" xfId="70" applyNumberFormat="1" applyFont="1" applyBorder="1" applyAlignment="1">
      <alignment horizontal="right"/>
      <protection/>
    </xf>
    <xf numFmtId="0" fontId="5" fillId="0" borderId="0" xfId="70" applyFont="1" applyBorder="1">
      <alignment/>
      <protection/>
    </xf>
    <xf numFmtId="170" fontId="5" fillId="0" borderId="0" xfId="70" applyNumberFormat="1" applyFont="1" applyFill="1" applyAlignment="1">
      <alignment horizontal="right"/>
      <protection/>
    </xf>
    <xf numFmtId="170" fontId="10" fillId="0" borderId="0" xfId="70" applyNumberFormat="1" applyFont="1" applyAlignment="1">
      <alignment horizontal="right"/>
      <protection/>
    </xf>
    <xf numFmtId="170" fontId="10" fillId="0" borderId="0" xfId="70" applyNumberFormat="1" applyFont="1" applyBorder="1" applyAlignment="1">
      <alignment horizontal="right"/>
      <protection/>
    </xf>
    <xf numFmtId="0" fontId="5" fillId="0" borderId="0" xfId="70" applyFont="1" applyFill="1" applyAlignment="1">
      <alignment horizontal="left"/>
      <protection/>
    </xf>
    <xf numFmtId="0" fontId="11" fillId="0" borderId="0" xfId="70" applyFont="1" applyAlignment="1">
      <alignment horizontal="left"/>
      <protection/>
    </xf>
    <xf numFmtId="0" fontId="5" fillId="0" borderId="0" xfId="70" applyFont="1" applyFill="1" applyAlignment="1">
      <alignment horizontal="right"/>
      <protection/>
    </xf>
    <xf numFmtId="0" fontId="4" fillId="0" borderId="0" xfId="70" applyFont="1" applyFill="1">
      <alignment/>
      <protection/>
    </xf>
    <xf numFmtId="0" fontId="5" fillId="0" borderId="0" xfId="70" applyFont="1" applyFill="1" applyBorder="1" applyAlignment="1">
      <alignment horizontal="left"/>
      <protection/>
    </xf>
    <xf numFmtId="171" fontId="5" fillId="0" borderId="0" xfId="70" applyNumberFormat="1" applyFont="1" applyAlignment="1">
      <alignment horizontal="right"/>
      <protection/>
    </xf>
    <xf numFmtId="2" fontId="5" fillId="0" borderId="0" xfId="70" applyNumberFormat="1" applyFont="1" applyAlignment="1">
      <alignment horizontal="right"/>
      <protection/>
    </xf>
    <xf numFmtId="0" fontId="10" fillId="0" borderId="0" xfId="70" applyFont="1" applyAlignment="1">
      <alignment horizontal="right"/>
      <protection/>
    </xf>
    <xf numFmtId="0" fontId="10" fillId="0" borderId="0" xfId="70" applyFont="1" applyBorder="1" applyAlignment="1">
      <alignment horizontal="right"/>
      <protection/>
    </xf>
    <xf numFmtId="0" fontId="10" fillId="0" borderId="0" xfId="70" applyFont="1" applyBorder="1">
      <alignment/>
      <protection/>
    </xf>
    <xf numFmtId="1" fontId="5" fillId="0" borderId="0" xfId="70" applyNumberFormat="1" applyFont="1" applyAlignment="1">
      <alignment horizontal="right"/>
      <protection/>
    </xf>
    <xf numFmtId="1" fontId="5" fillId="0" borderId="0" xfId="70" applyNumberFormat="1" applyFont="1" applyBorder="1" applyAlignment="1">
      <alignment horizontal="right"/>
      <protection/>
    </xf>
    <xf numFmtId="0" fontId="10" fillId="0" borderId="0" xfId="70" applyFont="1">
      <alignment/>
      <protection/>
    </xf>
    <xf numFmtId="170" fontId="5" fillId="0" borderId="0" xfId="70" applyNumberFormat="1" applyFont="1" applyBorder="1">
      <alignment/>
      <protection/>
    </xf>
    <xf numFmtId="1" fontId="5" fillId="0" borderId="0" xfId="70" applyNumberFormat="1" applyFont="1" applyFill="1" applyAlignment="1">
      <alignment horizontal="right"/>
      <protection/>
    </xf>
    <xf numFmtId="0" fontId="5" fillId="0" borderId="0" xfId="70" applyFont="1" applyBorder="1" applyAlignment="1">
      <alignment horizontal="right"/>
      <protection/>
    </xf>
    <xf numFmtId="170" fontId="5" fillId="0" borderId="0" xfId="77" applyFont="1">
      <alignment/>
      <protection/>
    </xf>
    <xf numFmtId="0" fontId="5" fillId="0" borderId="0" xfId="70" applyFont="1" applyAlignment="1">
      <alignment horizontal="right"/>
      <protection/>
    </xf>
    <xf numFmtId="170" fontId="5" fillId="0" borderId="0" xfId="77" applyFont="1" applyFill="1">
      <alignment/>
      <protection/>
    </xf>
    <xf numFmtId="0" fontId="3" fillId="0" borderId="0" xfId="70" applyFont="1" applyFill="1" applyBorder="1" applyAlignment="1">
      <alignment textRotation="255"/>
      <protection/>
    </xf>
    <xf numFmtId="170" fontId="26" fillId="0" borderId="0" xfId="70" applyNumberFormat="1" applyFont="1" applyFill="1" applyBorder="1" applyAlignment="1">
      <alignment textRotation="255"/>
      <protection/>
    </xf>
    <xf numFmtId="0" fontId="26" fillId="0" borderId="0" xfId="70" applyFont="1" applyFill="1" applyBorder="1" applyAlignment="1">
      <alignment textRotation="255"/>
      <protection/>
    </xf>
    <xf numFmtId="0" fontId="10" fillId="0" borderId="0" xfId="70" applyFont="1" applyFill="1">
      <alignment/>
      <protection/>
    </xf>
    <xf numFmtId="0" fontId="27" fillId="0" borderId="0" xfId="70" applyFont="1" applyFill="1">
      <alignment/>
      <protection/>
    </xf>
    <xf numFmtId="0" fontId="8" fillId="0" borderId="0" xfId="70" applyFont="1" applyFill="1" applyAlignment="1">
      <alignment horizontal="right"/>
      <protection/>
    </xf>
    <xf numFmtId="0" fontId="28" fillId="0" borderId="0" xfId="70" applyFont="1" applyFill="1" applyAlignment="1">
      <alignment horizontal="right"/>
      <protection/>
    </xf>
    <xf numFmtId="0" fontId="28" fillId="0" borderId="0" xfId="70" applyFont="1" applyFill="1">
      <alignment/>
      <protection/>
    </xf>
    <xf numFmtId="170" fontId="5" fillId="0" borderId="0" xfId="70" applyNumberFormat="1" applyFont="1" applyFill="1" applyBorder="1" applyAlignment="1">
      <alignment horizontal="right"/>
      <protection/>
    </xf>
    <xf numFmtId="0" fontId="10" fillId="0" borderId="0" xfId="70" applyFont="1" applyFill="1" applyBorder="1">
      <alignment/>
      <protection/>
    </xf>
    <xf numFmtId="0" fontId="10" fillId="0" borderId="0" xfId="70" applyFont="1" applyFill="1" applyAlignment="1">
      <alignment horizontal="right"/>
      <protection/>
    </xf>
    <xf numFmtId="0" fontId="10" fillId="0" borderId="0" xfId="70" applyFont="1" applyFill="1" applyBorder="1" applyAlignment="1">
      <alignment horizontal="right"/>
      <protection/>
    </xf>
    <xf numFmtId="1" fontId="5" fillId="0" borderId="0" xfId="70" applyNumberFormat="1" applyFont="1" applyFill="1" applyBorder="1" applyAlignment="1">
      <alignment horizontal="right"/>
      <protection/>
    </xf>
    <xf numFmtId="0" fontId="5" fillId="0" borderId="0" xfId="70" applyFont="1" applyFill="1" applyBorder="1">
      <alignment/>
      <protection/>
    </xf>
    <xf numFmtId="2" fontId="5" fillId="0" borderId="0" xfId="70" applyNumberFormat="1" applyFont="1" applyFill="1" applyAlignment="1">
      <alignment horizontal="right"/>
      <protection/>
    </xf>
    <xf numFmtId="2" fontId="5" fillId="0" borderId="0" xfId="70" applyNumberFormat="1" applyFont="1" applyFill="1" applyBorder="1" applyAlignment="1">
      <alignment horizontal="right"/>
      <protection/>
    </xf>
    <xf numFmtId="0" fontId="11" fillId="0" borderId="0" xfId="70" applyFont="1" applyFill="1" applyBorder="1">
      <alignment/>
      <protection/>
    </xf>
    <xf numFmtId="0" fontId="3" fillId="0" borderId="0" xfId="70" applyFont="1" applyFill="1" applyBorder="1">
      <alignment/>
      <protection/>
    </xf>
    <xf numFmtId="0" fontId="3" fillId="0" borderId="0" xfId="70" applyFont="1" applyFill="1">
      <alignment/>
      <protection/>
    </xf>
    <xf numFmtId="170" fontId="10" fillId="0" borderId="0" xfId="70" applyNumberFormat="1" applyFont="1" applyFill="1" applyBorder="1">
      <alignment/>
      <protection/>
    </xf>
    <xf numFmtId="170" fontId="10" fillId="0" borderId="0" xfId="70" applyNumberFormat="1" applyFont="1">
      <alignment/>
      <protection/>
    </xf>
    <xf numFmtId="0" fontId="26" fillId="0" borderId="0" xfId="70" applyFont="1" applyBorder="1" applyAlignment="1">
      <alignment textRotation="255"/>
      <protection/>
    </xf>
    <xf numFmtId="0" fontId="6" fillId="0" borderId="0" xfId="70" applyFont="1">
      <alignment/>
      <protection/>
    </xf>
    <xf numFmtId="0" fontId="28" fillId="0" borderId="0" xfId="70" applyFont="1" applyAlignment="1">
      <alignment horizontal="right"/>
      <protection/>
    </xf>
    <xf numFmtId="0" fontId="26" fillId="0" borderId="0" xfId="70" applyFont="1" applyAlignment="1">
      <alignment horizontal="right"/>
      <protection/>
    </xf>
    <xf numFmtId="0" fontId="28" fillId="0" borderId="0" xfId="70" applyFont="1">
      <alignment/>
      <protection/>
    </xf>
    <xf numFmtId="170" fontId="28" fillId="0" borderId="0" xfId="70" applyNumberFormat="1" applyFont="1" applyAlignment="1">
      <alignment horizontal="right"/>
      <protection/>
    </xf>
    <xf numFmtId="170" fontId="4" fillId="0" borderId="0" xfId="70" applyNumberFormat="1" applyFont="1" applyAlignment="1">
      <alignment horizontal="right"/>
      <protection/>
    </xf>
    <xf numFmtId="2" fontId="5" fillId="0" borderId="0" xfId="70" applyNumberFormat="1" applyFont="1" applyBorder="1" applyAlignment="1">
      <alignment horizontal="right"/>
      <protection/>
    </xf>
    <xf numFmtId="0" fontId="11" fillId="0" borderId="0" xfId="70" applyFont="1" applyBorder="1">
      <alignment/>
      <protection/>
    </xf>
    <xf numFmtId="170" fontId="10" fillId="0" borderId="0" xfId="70" applyNumberFormat="1" applyFont="1" applyBorder="1">
      <alignment/>
      <protection/>
    </xf>
    <xf numFmtId="0" fontId="28" fillId="0" borderId="0" xfId="70" applyFont="1" applyBorder="1" applyAlignment="1">
      <alignment textRotation="255"/>
      <protection/>
    </xf>
    <xf numFmtId="0" fontId="3" fillId="0" borderId="0" xfId="70" applyFont="1" applyAlignment="1">
      <alignment horizontal="left"/>
      <protection/>
    </xf>
    <xf numFmtId="0" fontId="4" fillId="0" borderId="0" xfId="70" applyFont="1" applyBorder="1">
      <alignment/>
      <protection/>
    </xf>
    <xf numFmtId="0" fontId="30" fillId="0" borderId="0" xfId="70" applyFont="1" applyBorder="1">
      <alignment/>
      <protection/>
    </xf>
    <xf numFmtId="170" fontId="26" fillId="0" borderId="0" xfId="70" applyNumberFormat="1" applyFont="1" applyBorder="1" applyAlignment="1">
      <alignment textRotation="255"/>
      <protection/>
    </xf>
    <xf numFmtId="0" fontId="27" fillId="0" borderId="0" xfId="70" applyFont="1">
      <alignment/>
      <protection/>
    </xf>
    <xf numFmtId="170" fontId="3" fillId="0" borderId="0" xfId="70" applyNumberFormat="1" applyFont="1" applyAlignment="1">
      <alignment horizontal="right"/>
      <protection/>
    </xf>
    <xf numFmtId="0" fontId="5" fillId="0" borderId="0" xfId="70" applyFont="1" applyAlignment="1">
      <alignment horizontal="centerContinuous"/>
      <protection/>
    </xf>
    <xf numFmtId="0" fontId="5" fillId="0" borderId="0" xfId="70" applyFont="1" applyAlignment="1">
      <alignment/>
      <protection/>
    </xf>
    <xf numFmtId="170" fontId="4" fillId="0" borderId="0" xfId="70" applyNumberFormat="1" applyFont="1">
      <alignment/>
      <protection/>
    </xf>
    <xf numFmtId="0" fontId="7" fillId="0" borderId="0" xfId="70" applyFont="1" applyAlignment="1">
      <alignment horizontal="left"/>
      <protection/>
    </xf>
    <xf numFmtId="0" fontId="6" fillId="0" borderId="0" xfId="70" applyFont="1" applyAlignment="1">
      <alignment horizontal="center"/>
      <protection/>
    </xf>
    <xf numFmtId="0" fontId="4" fillId="0" borderId="0" xfId="70" applyNumberFormat="1" applyFont="1" applyAlignment="1">
      <alignment horizontal="right"/>
      <protection/>
    </xf>
    <xf numFmtId="0" fontId="31" fillId="0" borderId="0" xfId="70" applyFont="1">
      <alignment/>
      <protection/>
    </xf>
    <xf numFmtId="0" fontId="32" fillId="0" borderId="0" xfId="70" applyFont="1" applyBorder="1" applyAlignment="1">
      <alignment textRotation="255"/>
      <protection/>
    </xf>
    <xf numFmtId="1" fontId="10" fillId="0" borderId="0" xfId="70" applyNumberFormat="1" applyFont="1">
      <alignment/>
      <protection/>
    </xf>
    <xf numFmtId="170" fontId="10" fillId="0" borderId="0" xfId="70" applyNumberFormat="1" applyFont="1" applyAlignment="1">
      <alignment horizontal="centerContinuous"/>
      <protection/>
    </xf>
    <xf numFmtId="170" fontId="5" fillId="0" borderId="0" xfId="70" applyNumberFormat="1" applyFont="1" applyAlignment="1">
      <alignment horizontal="centerContinuous"/>
      <protection/>
    </xf>
    <xf numFmtId="0" fontId="10" fillId="0" borderId="0" xfId="70" applyFont="1" applyAlignment="1">
      <alignment horizontal="centerContinuous"/>
      <protection/>
    </xf>
    <xf numFmtId="170" fontId="26" fillId="0" borderId="0" xfId="70" applyNumberFormat="1" applyFont="1" applyAlignment="1">
      <alignment horizontal="right"/>
      <protection/>
    </xf>
    <xf numFmtId="0" fontId="28" fillId="0" borderId="0" xfId="70" applyFont="1" applyBorder="1" applyAlignment="1">
      <alignment horizontal="center" textRotation="255"/>
      <protection/>
    </xf>
    <xf numFmtId="0" fontId="28" fillId="0" borderId="0" xfId="70" applyFont="1" applyAlignment="1">
      <alignment horizontal="center"/>
      <protection/>
    </xf>
    <xf numFmtId="170" fontId="33" fillId="0" borderId="0" xfId="70" applyNumberFormat="1" applyFont="1" applyFill="1" applyAlignment="1">
      <alignment horizontal="right"/>
      <protection/>
    </xf>
    <xf numFmtId="0" fontId="10" fillId="0" borderId="0" xfId="70" applyFont="1" applyAlignment="1">
      <alignment horizontal="center"/>
      <protection/>
    </xf>
    <xf numFmtId="0" fontId="5" fillId="0" borderId="0" xfId="70" applyFont="1" applyAlignment="1">
      <alignment horizontal="center"/>
      <protection/>
    </xf>
    <xf numFmtId="0" fontId="3" fillId="0" borderId="0" xfId="70" applyFont="1" applyBorder="1" applyAlignment="1">
      <alignment horizontal="center" textRotation="255"/>
      <protection/>
    </xf>
    <xf numFmtId="0" fontId="26" fillId="0" borderId="0" xfId="70" applyFont="1">
      <alignment/>
      <protection/>
    </xf>
    <xf numFmtId="0" fontId="28" fillId="0" borderId="0" xfId="70" applyFont="1" applyBorder="1">
      <alignment/>
      <protection/>
    </xf>
    <xf numFmtId="170" fontId="26" fillId="0" borderId="0" xfId="70" applyNumberFormat="1" applyFont="1">
      <alignment/>
      <protection/>
    </xf>
    <xf numFmtId="2" fontId="5" fillId="0" borderId="0" xfId="70" applyNumberFormat="1" applyFont="1">
      <alignment/>
      <protection/>
    </xf>
    <xf numFmtId="2" fontId="26" fillId="0" borderId="0" xfId="70" applyNumberFormat="1" applyFont="1" applyAlignment="1">
      <alignment horizontal="right"/>
      <protection/>
    </xf>
    <xf numFmtId="0" fontId="6" fillId="0" borderId="0" xfId="70" applyFont="1" applyBorder="1" applyAlignment="1">
      <alignment textRotation="255"/>
      <protection/>
    </xf>
    <xf numFmtId="0" fontId="34" fillId="0" borderId="0" xfId="70" applyFont="1">
      <alignment/>
      <protection/>
    </xf>
    <xf numFmtId="0" fontId="35" fillId="0" borderId="0" xfId="70" applyFont="1">
      <alignment/>
      <protection/>
    </xf>
    <xf numFmtId="0" fontId="26" fillId="0" borderId="0" xfId="70" applyFont="1" applyBorder="1" applyAlignment="1">
      <alignment horizontal="left" textRotation="255"/>
      <protection/>
    </xf>
    <xf numFmtId="0" fontId="26" fillId="0" borderId="0" xfId="70" applyFont="1" applyBorder="1" applyAlignment="1">
      <alignment horizontal="center" textRotation="255"/>
      <protection/>
    </xf>
    <xf numFmtId="0" fontId="3" fillId="0" borderId="0" xfId="70" applyFont="1" applyBorder="1">
      <alignment/>
      <protection/>
    </xf>
    <xf numFmtId="1" fontId="5" fillId="0" borderId="0" xfId="70" applyNumberFormat="1" applyFont="1" applyAlignment="1">
      <alignment horizontal="centerContinuous"/>
      <protection/>
    </xf>
    <xf numFmtId="0" fontId="4" fillId="0" borderId="0" xfId="70" applyFont="1" applyFill="1" applyBorder="1">
      <alignment/>
      <protection/>
    </xf>
    <xf numFmtId="2" fontId="10" fillId="0" borderId="0" xfId="70" applyNumberFormat="1" applyFont="1" applyAlignment="1">
      <alignment horizontal="right"/>
      <protection/>
    </xf>
    <xf numFmtId="1" fontId="5" fillId="0" borderId="0" xfId="70" applyNumberFormat="1" applyFont="1" applyAlignment="1">
      <alignment/>
      <protection/>
    </xf>
    <xf numFmtId="0" fontId="8" fillId="0" borderId="0" xfId="70" applyFont="1" applyBorder="1" applyAlignment="1">
      <alignment horizontal="center" textRotation="255"/>
      <protection/>
    </xf>
    <xf numFmtId="0" fontId="30" fillId="0" borderId="0" xfId="70" applyFont="1">
      <alignment/>
      <protection/>
    </xf>
    <xf numFmtId="0" fontId="4" fillId="0" borderId="0" xfId="70" applyFont="1" applyBorder="1" applyAlignment="1">
      <alignment textRotation="255"/>
      <protection/>
    </xf>
    <xf numFmtId="170" fontId="5" fillId="0" borderId="0" xfId="70" applyNumberFormat="1" applyFont="1" applyAlignment="1">
      <alignment/>
      <protection/>
    </xf>
    <xf numFmtId="0" fontId="10" fillId="0" borderId="0" xfId="70" applyFont="1" applyAlignment="1">
      <alignment/>
      <protection/>
    </xf>
    <xf numFmtId="2" fontId="34" fillId="0" borderId="0" xfId="70" applyNumberFormat="1" applyFont="1">
      <alignment/>
      <protection/>
    </xf>
    <xf numFmtId="0" fontId="36" fillId="0" borderId="0" xfId="70" applyFont="1">
      <alignment/>
      <protection/>
    </xf>
    <xf numFmtId="170" fontId="6" fillId="0" borderId="0" xfId="70" applyNumberFormat="1" applyFont="1">
      <alignment/>
      <protection/>
    </xf>
    <xf numFmtId="1" fontId="28" fillId="0" borderId="0" xfId="70" applyNumberFormat="1" applyFont="1" applyAlignment="1">
      <alignment horizontal="right"/>
      <protection/>
    </xf>
    <xf numFmtId="170" fontId="26" fillId="0" borderId="0" xfId="70" applyNumberFormat="1" applyFont="1" applyAlignment="1">
      <alignment/>
      <protection/>
    </xf>
    <xf numFmtId="170" fontId="10" fillId="0" borderId="0" xfId="70" applyNumberFormat="1" applyFont="1" applyAlignment="1">
      <alignment/>
      <protection/>
    </xf>
    <xf numFmtId="170" fontId="4" fillId="0" borderId="0" xfId="70" applyNumberFormat="1" applyFont="1" applyAlignment="1">
      <alignment/>
      <protection/>
    </xf>
    <xf numFmtId="1" fontId="3" fillId="0" borderId="0" xfId="70" applyNumberFormat="1" applyFont="1" applyAlignment="1">
      <alignment horizontal="right"/>
      <protection/>
    </xf>
    <xf numFmtId="170" fontId="26" fillId="0" borderId="0" xfId="70" applyNumberFormat="1" applyFont="1" applyFill="1" applyAlignment="1">
      <alignment horizontal="right"/>
      <protection/>
    </xf>
    <xf numFmtId="170" fontId="10" fillId="0" borderId="0" xfId="70" applyNumberFormat="1" applyFont="1" applyFill="1" applyAlignment="1">
      <alignment horizontal="right"/>
      <protection/>
    </xf>
    <xf numFmtId="170" fontId="3" fillId="0" borderId="0" xfId="70" applyNumberFormat="1" applyFont="1" applyFill="1" applyAlignment="1">
      <alignment horizontal="right"/>
      <protection/>
    </xf>
    <xf numFmtId="1" fontId="3" fillId="0" borderId="0" xfId="70" applyNumberFormat="1" applyFont="1" applyFill="1" applyAlignment="1">
      <alignment horizontal="right"/>
      <protection/>
    </xf>
    <xf numFmtId="1" fontId="34" fillId="0" borderId="0" xfId="70" applyNumberFormat="1" applyFont="1" applyAlignment="1">
      <alignment horizontal="right"/>
      <protection/>
    </xf>
    <xf numFmtId="0" fontId="4" fillId="0" borderId="0" xfId="70" applyFont="1" applyAlignment="1">
      <alignment/>
      <protection/>
    </xf>
    <xf numFmtId="170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170" fontId="5" fillId="0" borderId="0" xfId="70" applyNumberFormat="1" applyFont="1" applyAlignment="1">
      <alignment horizontal="center"/>
      <protection/>
    </xf>
    <xf numFmtId="170" fontId="10" fillId="0" borderId="0" xfId="70" applyNumberFormat="1" applyFont="1" applyAlignment="1">
      <alignment horizontal="center"/>
      <protection/>
    </xf>
    <xf numFmtId="1" fontId="5" fillId="0" borderId="0" xfId="70" applyNumberFormat="1" applyFont="1">
      <alignment/>
      <protection/>
    </xf>
    <xf numFmtId="1" fontId="5" fillId="0" borderId="0" xfId="70" applyNumberFormat="1" applyFont="1" applyBorder="1">
      <alignment/>
      <protection/>
    </xf>
    <xf numFmtId="2" fontId="10" fillId="0" borderId="0" xfId="70" applyNumberFormat="1" applyFont="1" applyBorder="1">
      <alignment/>
      <protection/>
    </xf>
    <xf numFmtId="1" fontId="5" fillId="0" borderId="0" xfId="80" applyNumberFormat="1" applyFont="1" applyFill="1" applyAlignment="1">
      <alignment horizontal="right"/>
      <protection/>
    </xf>
    <xf numFmtId="0" fontId="5" fillId="0" borderId="0" xfId="80" applyFont="1" applyFill="1">
      <alignment/>
      <protection/>
    </xf>
    <xf numFmtId="0" fontId="54" fillId="0" borderId="0" xfId="80" applyFont="1" applyFill="1" applyAlignment="1">
      <alignment horizontal="right"/>
      <protection/>
    </xf>
    <xf numFmtId="170" fontId="5" fillId="0" borderId="0" xfId="81" applyNumberFormat="1" applyFont="1" applyFill="1" applyAlignment="1">
      <alignment horizontal="right"/>
      <protection/>
    </xf>
    <xf numFmtId="170" fontId="5" fillId="0" borderId="0" xfId="80" applyNumberFormat="1" applyFont="1" applyFill="1" applyAlignment="1">
      <alignment horizontal="right"/>
      <protection/>
    </xf>
    <xf numFmtId="0" fontId="5" fillId="0" borderId="0" xfId="81" applyFont="1" applyFill="1" applyAlignment="1">
      <alignment horizontal="right"/>
      <protection/>
    </xf>
    <xf numFmtId="0" fontId="5" fillId="0" borderId="0" xfId="81" applyNumberFormat="1" applyFont="1" applyFill="1" applyAlignment="1">
      <alignment horizontal="right"/>
      <protection/>
    </xf>
    <xf numFmtId="0" fontId="54" fillId="0" borderId="0" xfId="70" applyFont="1" applyFill="1">
      <alignment/>
      <protection/>
    </xf>
    <xf numFmtId="170" fontId="54" fillId="0" borderId="0" xfId="70" applyNumberFormat="1" applyFont="1" applyFill="1" applyAlignment="1">
      <alignment horizontal="right"/>
      <protection/>
    </xf>
    <xf numFmtId="170" fontId="54" fillId="0" borderId="0" xfId="70" applyNumberFormat="1" applyFont="1" applyFill="1" applyBorder="1" applyAlignment="1">
      <alignment horizontal="right"/>
      <protection/>
    </xf>
    <xf numFmtId="176" fontId="5" fillId="0" borderId="0" xfId="70" applyNumberFormat="1" applyFont="1" applyFill="1" applyAlignment="1">
      <alignment horizontal="right"/>
      <protection/>
    </xf>
    <xf numFmtId="0" fontId="5" fillId="0" borderId="0" xfId="70" applyFont="1" applyFill="1" applyBorder="1" applyAlignment="1">
      <alignment horizontal="right"/>
      <protection/>
    </xf>
    <xf numFmtId="176" fontId="5" fillId="0" borderId="0" xfId="70" applyNumberFormat="1" applyFont="1" applyAlignment="1">
      <alignment horizontal="right"/>
      <protection/>
    </xf>
    <xf numFmtId="0" fontId="5" fillId="0" borderId="0" xfId="70" applyFont="1" applyBorder="1" applyAlignment="1">
      <alignment horizontal="center" textRotation="255"/>
      <protection/>
    </xf>
    <xf numFmtId="177" fontId="5" fillId="0" borderId="0" xfId="70" applyNumberFormat="1" applyFont="1" applyAlignment="1">
      <alignment horizontal="right"/>
      <protection/>
    </xf>
    <xf numFmtId="1" fontId="10" fillId="0" borderId="0" xfId="70" applyNumberFormat="1" applyFont="1" applyFill="1" applyAlignment="1">
      <alignment horizontal="right"/>
      <protection/>
    </xf>
    <xf numFmtId="0" fontId="5" fillId="0" borderId="0" xfId="79" applyFont="1">
      <alignment/>
      <protection/>
    </xf>
    <xf numFmtId="0" fontId="5" fillId="0" borderId="0" xfId="78" applyFont="1">
      <alignment/>
      <protection/>
    </xf>
  </cellXfs>
  <cellStyles count="82">
    <cellStyle name="Normal" xfId="0"/>
    <cellStyle name="(0)" xfId="15"/>
    <cellStyle name="+/-" xfId="16"/>
    <cellStyle name="0,0" xfId="17"/>
    <cellStyle name="0,00" xfId="18"/>
    <cellStyle name="1)" xfId="19"/>
    <cellStyle name="1.000" xfId="20"/>
    <cellStyle name="1.000,0" xfId="21"/>
    <cellStyle name="1.000_U55" xfId="22"/>
    <cellStyle name="20% - Akzent1" xfId="23"/>
    <cellStyle name="20% - Akzent2" xfId="24"/>
    <cellStyle name="20% - Akzent3" xfId="25"/>
    <cellStyle name="20% - Akzent4" xfId="26"/>
    <cellStyle name="20% - Akzent5" xfId="27"/>
    <cellStyle name="20% - Akzent6" xfId="28"/>
    <cellStyle name="40% - Akzent1" xfId="29"/>
    <cellStyle name="40% - Akzent2" xfId="30"/>
    <cellStyle name="40% - Akzent3" xfId="31"/>
    <cellStyle name="40% - Akzent4" xfId="32"/>
    <cellStyle name="40% - Akzent5" xfId="33"/>
    <cellStyle name="40% - Akzent6" xfId="34"/>
    <cellStyle name="60% - Akzent1" xfId="35"/>
    <cellStyle name="60% - Akzent2" xfId="36"/>
    <cellStyle name="60% - Akzent3" xfId="37"/>
    <cellStyle name="60% - Akzent4" xfId="38"/>
    <cellStyle name="60% - Akzent5" xfId="39"/>
    <cellStyle name="60% - Akzent6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erechnung" xfId="48"/>
    <cellStyle name="Comma [0]_adequacy" xfId="49"/>
    <cellStyle name="Comma_adequacy" xfId="50"/>
    <cellStyle name="Currency [0]_adequacy" xfId="51"/>
    <cellStyle name="Currency_adequacy" xfId="52"/>
    <cellStyle name="Comma" xfId="53"/>
    <cellStyle name="Comma [0]" xfId="54"/>
    <cellStyle name="Dezimal +-" xfId="55"/>
    <cellStyle name="Eingabe" xfId="56"/>
    <cellStyle name="Ergebnis" xfId="57"/>
    <cellStyle name="Erklärender Text" xfId="58"/>
    <cellStyle name="Gut" xfId="59"/>
    <cellStyle name="light kursiv" xfId="60"/>
    <cellStyle name="Neutral" xfId="61"/>
    <cellStyle name="Normal_1996-2001-IIP" xfId="62"/>
    <cellStyle name="Normalny_BOPIIP4_1999" xfId="63"/>
    <cellStyle name="Notiz" xfId="64"/>
    <cellStyle name="Percent" xfId="65"/>
    <cellStyle name="Schlecht" xfId="66"/>
    <cellStyle name="Schreibschrift" xfId="67"/>
    <cellStyle name="Spaltenü." xfId="68"/>
    <cellStyle name="stand_10" xfId="69"/>
    <cellStyle name="Standard 2" xfId="70"/>
    <cellStyle name="Standard 3" xfId="71"/>
    <cellStyle name="Standard 4" xfId="72"/>
    <cellStyle name="Standard 8" xfId="73"/>
    <cellStyle name="Standard 9" xfId="74"/>
    <cellStyle name="Standard 9kursiv" xfId="75"/>
    <cellStyle name="Standard hoch" xfId="76"/>
    <cellStyle name="Standard_8_fdichapI" xfId="77"/>
    <cellStyle name="Standard_CR update  2" xfId="78"/>
    <cellStyle name="Standard_Cro update 2" xfId="79"/>
    <cellStyle name="Standard_Yug" xfId="80"/>
    <cellStyle name="Standard_yugoyear" xfId="81"/>
    <cellStyle name="Überschrift" xfId="82"/>
    <cellStyle name="Überschrift 1" xfId="83"/>
    <cellStyle name="Überschrift 2" xfId="84"/>
    <cellStyle name="Überschrift 3" xfId="85"/>
    <cellStyle name="Überschrift 4" xfId="86"/>
    <cellStyle name="Überschrift klein" xfId="87"/>
    <cellStyle name="Überschrift kursiv groß" xfId="88"/>
    <cellStyle name="Überschrift kursiv klein" xfId="89"/>
    <cellStyle name="Verknüpfte Zelle" xfId="90"/>
    <cellStyle name="Currency" xfId="91"/>
    <cellStyle name="Currency [0]" xfId="92"/>
    <cellStyle name="Warnender Text" xfId="93"/>
    <cellStyle name="Zelle überprüfen" xfId="94"/>
    <cellStyle name="Обычный_BoP0105n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wiiw_Handbook%20of%20Statistics\00_CD_EXCEL\2010\Indicators%20by%20country\I.1_Key_macro_indic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wiiw_Handbook%20of%20Statistics\00_CD_EXCEL\2011\Indicators%20by%20country\I.1_Key_macro_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_outlook"/>
      <sheetName val="1.2_main"/>
      <sheetName val="1.3_gdp_er"/>
      <sheetName val="1.4_gdp_ppp"/>
      <sheetName val="1.5_gdp_cap_ppp"/>
      <sheetName val="1.6_gdp_real"/>
      <sheetName val="1.7_cons_hh"/>
      <sheetName val="1.8_cons_gov"/>
      <sheetName val="1.9_gfcf"/>
      <sheetName val="1.10_ind_prod"/>
      <sheetName val="1.11_agr_prod"/>
      <sheetName val="1.12_pop"/>
      <sheetName val="1.13_nat_incr"/>
      <sheetName val="1.14_emp"/>
      <sheetName val="1.15_emp_rate"/>
      <sheetName val="Unemp"/>
      <sheetName val="1.16_unemp_rate"/>
      <sheetName val="1.17_ulc"/>
      <sheetName val="1.18_wage"/>
      <sheetName val="1.19_cpi"/>
      <sheetName val="1.20_ppi"/>
      <sheetName val="1.21_budget"/>
      <sheetName val="1.22_gov_debt"/>
      <sheetName val="2.1_ca%"/>
      <sheetName val="2.2_X_goods%"/>
      <sheetName val="2.3_M_goods%"/>
      <sheetName val="2.4_X_serv%"/>
      <sheetName val="2.5_M_serv%"/>
      <sheetName val="2.6_ext_debt"/>
      <sheetName val="2.7_reserves"/>
      <sheetName val="2.8_fdi_inflow"/>
      <sheetName val="2.9_fdi_stock"/>
      <sheetName val="2.10_fdi_country_NMS"/>
      <sheetName val="2.11_fdi_country_rest"/>
      <sheetName val="2.12_fdi_activity_NMS"/>
      <sheetName val="2.13_fdi_activity_rest"/>
      <sheetName val="2.14_exch_nom"/>
      <sheetName val="2.15_exch_real"/>
      <sheetName val="2.16_ppp"/>
      <sheetName val="2.17_X_price"/>
      <sheetName val="2.18_M_price"/>
      <sheetName val="2.19_tot"/>
      <sheetName val="Tabel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_outlook"/>
      <sheetName val="1.2_main"/>
      <sheetName val="1.3_gdp_er"/>
      <sheetName val="1.4_gdp_ppp"/>
      <sheetName val="1.5_gdp_cap_ppp"/>
      <sheetName val="1.6_gdp_real"/>
      <sheetName val="1.7_cons_hh"/>
      <sheetName val="1.8_cons_gov"/>
      <sheetName val="1.9_gfcf"/>
      <sheetName val="1.10_ind_prod"/>
      <sheetName val="1.11_agr_prod"/>
      <sheetName val="1.12_pop"/>
      <sheetName val="1.13_nat_incr"/>
      <sheetName val="1.14_emp"/>
      <sheetName val="1.15_emp_rate"/>
      <sheetName val="1.16_unemp_rate"/>
      <sheetName val="1.17_ulc"/>
      <sheetName val="1.18_wage"/>
      <sheetName val="1.19_cpi"/>
      <sheetName val="1.20_ppi"/>
      <sheetName val="1.21_budget"/>
      <sheetName val="1.22_gov_debt"/>
      <sheetName val="2.1_ca%"/>
      <sheetName val="2.2_X_goods%"/>
      <sheetName val="2.3_M_goods%"/>
      <sheetName val="2.4_X_serv%"/>
      <sheetName val="2.5_M_serv%"/>
      <sheetName val="2.6_ext_debt"/>
      <sheetName val="2.7_reserves"/>
      <sheetName val="2.8_fdi_inflow"/>
      <sheetName val="2.9_fdi_stock"/>
      <sheetName val="2.10_fdi_country_NMS"/>
      <sheetName val="2.11_fdi_country_rest"/>
      <sheetName val="2.12_fdi_activity_NMS"/>
      <sheetName val="2.13_fdi_activity_rest"/>
      <sheetName val="2.14_exch_nom"/>
      <sheetName val="2.15_exch_real"/>
      <sheetName val="2.16_ppp"/>
      <sheetName val="2.17_X_price"/>
      <sheetName val="2.18_M_price"/>
      <sheetName val="2.19_t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9.7109375" style="15" customWidth="1"/>
    <col min="2" max="2" width="30.7109375" style="6" customWidth="1"/>
    <col min="3" max="3" width="7.7109375" style="32" customWidth="1" collapsed="1"/>
    <col min="4" max="6" width="7.7109375" style="32" customWidth="1"/>
    <col min="7" max="23" width="7.7109375" style="15" customWidth="1"/>
    <col min="24" max="26" width="6.7109375" style="15" customWidth="1"/>
    <col min="27" max="16384" width="9.140625" style="15" customWidth="1"/>
  </cols>
  <sheetData>
    <row r="1" spans="2:6" s="1" customFormat="1" ht="12.75" customHeight="1">
      <c r="B1" s="2" t="s">
        <v>258</v>
      </c>
      <c r="C1" s="3"/>
      <c r="D1" s="3"/>
      <c r="E1" s="3"/>
      <c r="F1" s="3"/>
    </row>
    <row r="2" spans="2:9" s="6" customFormat="1" ht="12.75" customHeight="1">
      <c r="B2" s="60" t="s">
        <v>259</v>
      </c>
      <c r="D2" s="7"/>
      <c r="E2" s="7"/>
      <c r="F2" s="7"/>
      <c r="G2" s="7"/>
      <c r="H2" s="7"/>
      <c r="I2" s="7"/>
    </row>
    <row r="3" spans="4:9" s="6" customFormat="1" ht="11.25" customHeight="1">
      <c r="D3" s="7"/>
      <c r="E3" s="7"/>
      <c r="F3" s="7"/>
      <c r="G3" s="7"/>
      <c r="H3" s="7"/>
      <c r="I3" s="7"/>
    </row>
    <row r="4" spans="1:26" s="6" customFormat="1" ht="11.25" customHeight="1">
      <c r="A4" s="8" t="s">
        <v>0</v>
      </c>
      <c r="B4" s="8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/>
      <c r="Y4" s="9"/>
      <c r="Z4" s="9"/>
    </row>
    <row r="5" spans="1:26" s="6" customFormat="1" ht="11.25" customHeight="1">
      <c r="A5" s="8" t="s">
        <v>1</v>
      </c>
      <c r="B5" s="10" t="s">
        <v>260</v>
      </c>
      <c r="C5" s="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1.25" customHeight="1">
      <c r="A6" s="12" t="s">
        <v>261</v>
      </c>
      <c r="B6" s="6" t="s">
        <v>14</v>
      </c>
      <c r="C6" s="29">
        <v>4700</v>
      </c>
      <c r="D6" s="29">
        <v>4400</v>
      </c>
      <c r="E6" s="29">
        <v>4300</v>
      </c>
      <c r="F6" s="29">
        <v>4300</v>
      </c>
      <c r="G6" s="30">
        <v>4400</v>
      </c>
      <c r="H6" s="30">
        <v>4700</v>
      </c>
      <c r="I6" s="30">
        <v>3900</v>
      </c>
      <c r="J6" s="30">
        <v>4200</v>
      </c>
      <c r="K6" s="30">
        <v>4700</v>
      </c>
      <c r="L6" s="30">
        <v>4900</v>
      </c>
      <c r="M6" s="30">
        <v>5400</v>
      </c>
      <c r="N6" s="30">
        <v>5900</v>
      </c>
      <c r="O6" s="30">
        <v>6500</v>
      </c>
      <c r="P6" s="30">
        <v>7000</v>
      </c>
      <c r="Q6" s="30">
        <v>7500</v>
      </c>
      <c r="R6" s="30">
        <v>8200</v>
      </c>
      <c r="S6" s="30">
        <v>9000</v>
      </c>
      <c r="T6" s="30">
        <v>10000</v>
      </c>
      <c r="U6" s="30">
        <v>10900</v>
      </c>
      <c r="V6" s="30">
        <v>10400</v>
      </c>
      <c r="W6" s="30">
        <v>10600</v>
      </c>
      <c r="X6" s="30"/>
      <c r="Y6" s="30"/>
      <c r="Z6" s="30"/>
    </row>
    <row r="7" spans="1:26" ht="11.25" customHeight="1">
      <c r="A7" s="12" t="s">
        <v>60</v>
      </c>
      <c r="B7" s="6" t="s">
        <v>16</v>
      </c>
      <c r="C7" s="29">
        <v>9400</v>
      </c>
      <c r="D7" s="29">
        <v>8800</v>
      </c>
      <c r="E7" s="29">
        <v>9000</v>
      </c>
      <c r="F7" s="29">
        <v>9100</v>
      </c>
      <c r="G7" s="29">
        <v>9400</v>
      </c>
      <c r="H7" s="29">
        <v>11200</v>
      </c>
      <c r="I7" s="29">
        <v>12100</v>
      </c>
      <c r="J7" s="29">
        <v>12300</v>
      </c>
      <c r="K7" s="29">
        <v>12300</v>
      </c>
      <c r="L7" s="30">
        <v>12800</v>
      </c>
      <c r="M7" s="30">
        <v>13500</v>
      </c>
      <c r="N7" s="30">
        <v>14500</v>
      </c>
      <c r="O7" s="30">
        <v>15000</v>
      </c>
      <c r="P7" s="30">
        <v>15900</v>
      </c>
      <c r="Q7" s="30">
        <v>16900</v>
      </c>
      <c r="R7" s="30">
        <v>17800</v>
      </c>
      <c r="S7" s="30">
        <v>18900</v>
      </c>
      <c r="T7" s="30">
        <v>20700</v>
      </c>
      <c r="U7" s="30">
        <v>21000</v>
      </c>
      <c r="V7" s="30">
        <v>19900</v>
      </c>
      <c r="W7" s="30">
        <v>20100</v>
      </c>
      <c r="X7" s="30"/>
      <c r="Y7" s="30"/>
      <c r="Z7" s="30"/>
    </row>
    <row r="8" spans="1:26" ht="11.25" customHeight="1">
      <c r="A8" s="12" t="s">
        <v>262</v>
      </c>
      <c r="B8" s="6" t="s">
        <v>18</v>
      </c>
      <c r="C8" s="13" t="s">
        <v>2</v>
      </c>
      <c r="D8" s="29">
        <v>5500</v>
      </c>
      <c r="E8" s="29">
        <v>4900</v>
      </c>
      <c r="F8" s="29">
        <v>4800</v>
      </c>
      <c r="G8" s="30">
        <v>4900</v>
      </c>
      <c r="H8" s="30">
        <v>5300</v>
      </c>
      <c r="I8" s="30">
        <v>5800</v>
      </c>
      <c r="J8" s="30">
        <v>6800</v>
      </c>
      <c r="K8" s="30">
        <v>7200</v>
      </c>
      <c r="L8" s="30">
        <v>7600</v>
      </c>
      <c r="M8" s="30">
        <v>8600</v>
      </c>
      <c r="N8" s="30">
        <v>9200</v>
      </c>
      <c r="O8" s="30">
        <v>10200</v>
      </c>
      <c r="P8" s="30">
        <v>11300</v>
      </c>
      <c r="Q8" s="30">
        <v>12400</v>
      </c>
      <c r="R8" s="30">
        <v>13800</v>
      </c>
      <c r="S8" s="30">
        <v>15600</v>
      </c>
      <c r="T8" s="30">
        <v>17500</v>
      </c>
      <c r="U8" s="30">
        <v>17200</v>
      </c>
      <c r="V8" s="30">
        <v>15000</v>
      </c>
      <c r="W8" s="30">
        <v>15700</v>
      </c>
      <c r="X8" s="30"/>
      <c r="Y8" s="30"/>
      <c r="Z8" s="30"/>
    </row>
    <row r="9" spans="1:26" ht="11.25" customHeight="1">
      <c r="A9" s="12" t="s">
        <v>263</v>
      </c>
      <c r="B9" s="6" t="s">
        <v>20</v>
      </c>
      <c r="C9" s="29">
        <v>6800</v>
      </c>
      <c r="D9" s="29">
        <v>6800</v>
      </c>
      <c r="E9" s="29">
        <v>6800</v>
      </c>
      <c r="F9" s="29">
        <v>6800</v>
      </c>
      <c r="G9" s="30">
        <v>7100</v>
      </c>
      <c r="H9" s="30">
        <v>7500</v>
      </c>
      <c r="I9" s="30">
        <v>7900</v>
      </c>
      <c r="J9" s="30">
        <v>8500</v>
      </c>
      <c r="K9" s="30">
        <v>9100</v>
      </c>
      <c r="L9" s="30">
        <v>9600</v>
      </c>
      <c r="M9" s="30">
        <v>10300</v>
      </c>
      <c r="N9" s="30">
        <v>11500</v>
      </c>
      <c r="O9" s="30">
        <v>12500</v>
      </c>
      <c r="P9" s="30">
        <v>13000</v>
      </c>
      <c r="Q9" s="30">
        <v>13600</v>
      </c>
      <c r="R9" s="30">
        <v>14200</v>
      </c>
      <c r="S9" s="30">
        <v>14900</v>
      </c>
      <c r="T9" s="30">
        <v>15400</v>
      </c>
      <c r="U9" s="30">
        <v>16000</v>
      </c>
      <c r="V9" s="30">
        <v>15000</v>
      </c>
      <c r="W9" s="30">
        <v>15500</v>
      </c>
      <c r="X9" s="30"/>
      <c r="Y9" s="30"/>
      <c r="Z9" s="30"/>
    </row>
    <row r="10" spans="1:26" ht="11.25" customHeight="1">
      <c r="A10" s="12" t="s">
        <v>264</v>
      </c>
      <c r="B10" s="6" t="s">
        <v>22</v>
      </c>
      <c r="C10" s="29">
        <v>7100</v>
      </c>
      <c r="D10" s="29">
        <v>6500</v>
      </c>
      <c r="E10" s="29">
        <v>4600</v>
      </c>
      <c r="F10" s="29">
        <v>4200</v>
      </c>
      <c r="G10" s="30">
        <v>4500</v>
      </c>
      <c r="H10" s="30">
        <v>4600</v>
      </c>
      <c r="I10" s="30">
        <v>5000</v>
      </c>
      <c r="J10" s="30">
        <v>5600</v>
      </c>
      <c r="K10" s="30">
        <v>6000</v>
      </c>
      <c r="L10" s="30">
        <v>6400</v>
      </c>
      <c r="M10" s="30">
        <v>6900</v>
      </c>
      <c r="N10" s="30">
        <v>7600</v>
      </c>
      <c r="O10" s="30">
        <v>8400</v>
      </c>
      <c r="P10" s="30">
        <v>8900</v>
      </c>
      <c r="Q10" s="30">
        <v>9900</v>
      </c>
      <c r="R10" s="30">
        <v>10800</v>
      </c>
      <c r="S10" s="30">
        <v>12200</v>
      </c>
      <c r="T10" s="30">
        <v>13900</v>
      </c>
      <c r="U10" s="30">
        <v>14000</v>
      </c>
      <c r="V10" s="30">
        <v>12200</v>
      </c>
      <c r="W10" s="30">
        <v>12600</v>
      </c>
      <c r="X10" s="30"/>
      <c r="Y10" s="30"/>
      <c r="Z10" s="30"/>
    </row>
    <row r="11" spans="1:26" ht="11.25" customHeight="1">
      <c r="A11" s="12" t="s">
        <v>265</v>
      </c>
      <c r="B11" s="6" t="s">
        <v>24</v>
      </c>
      <c r="C11" s="29">
        <v>7000</v>
      </c>
      <c r="D11" s="29">
        <v>7100</v>
      </c>
      <c r="E11" s="29">
        <v>5800</v>
      </c>
      <c r="F11" s="29">
        <v>4900</v>
      </c>
      <c r="G11" s="29">
        <v>4600</v>
      </c>
      <c r="H11" s="29">
        <v>5200</v>
      </c>
      <c r="I11" s="29">
        <v>5700</v>
      </c>
      <c r="J11" s="29">
        <v>6300</v>
      </c>
      <c r="K11" s="29">
        <v>6900</v>
      </c>
      <c r="L11" s="30">
        <v>6900</v>
      </c>
      <c r="M11" s="30">
        <v>7500</v>
      </c>
      <c r="N11" s="30">
        <v>8200</v>
      </c>
      <c r="O11" s="30">
        <v>9100</v>
      </c>
      <c r="P11" s="30">
        <v>10200</v>
      </c>
      <c r="Q11" s="30">
        <v>11000</v>
      </c>
      <c r="R11" s="30">
        <v>11900</v>
      </c>
      <c r="S11" s="30">
        <v>13100</v>
      </c>
      <c r="T11" s="30">
        <v>14800</v>
      </c>
      <c r="U11" s="30">
        <v>15400</v>
      </c>
      <c r="V11" s="30">
        <v>12900</v>
      </c>
      <c r="W11" s="30">
        <v>14200</v>
      </c>
      <c r="X11" s="30"/>
      <c r="Y11" s="30"/>
      <c r="Z11" s="30"/>
    </row>
    <row r="12" spans="1:26" ht="11.25" customHeight="1">
      <c r="A12" s="12" t="s">
        <v>266</v>
      </c>
      <c r="B12" s="6" t="s">
        <v>26</v>
      </c>
      <c r="C12" s="29">
        <v>4600</v>
      </c>
      <c r="D12" s="29">
        <v>4500</v>
      </c>
      <c r="E12" s="29">
        <v>4700</v>
      </c>
      <c r="F12" s="29">
        <v>4900</v>
      </c>
      <c r="G12" s="29">
        <v>5300</v>
      </c>
      <c r="H12" s="29">
        <v>6300</v>
      </c>
      <c r="I12" s="29">
        <v>6900</v>
      </c>
      <c r="J12" s="29">
        <v>7600</v>
      </c>
      <c r="K12" s="29">
        <v>8100</v>
      </c>
      <c r="L12" s="30">
        <v>8600</v>
      </c>
      <c r="M12" s="30">
        <v>9200</v>
      </c>
      <c r="N12" s="30">
        <v>9400</v>
      </c>
      <c r="O12" s="30">
        <v>9900</v>
      </c>
      <c r="P12" s="30">
        <v>10100</v>
      </c>
      <c r="Q12" s="30">
        <v>11000</v>
      </c>
      <c r="R12" s="30">
        <v>11500</v>
      </c>
      <c r="S12" s="30">
        <v>12300</v>
      </c>
      <c r="T12" s="30">
        <v>13600</v>
      </c>
      <c r="U12" s="30">
        <v>14100</v>
      </c>
      <c r="V12" s="30">
        <v>14300</v>
      </c>
      <c r="W12" s="30">
        <v>15300</v>
      </c>
      <c r="X12" s="30"/>
      <c r="Y12" s="30"/>
      <c r="Z12" s="30"/>
    </row>
    <row r="13" spans="1:26" ht="11.25" customHeight="1">
      <c r="A13" s="12" t="s">
        <v>267</v>
      </c>
      <c r="B13" s="6" t="s">
        <v>28</v>
      </c>
      <c r="C13" s="29">
        <v>4400</v>
      </c>
      <c r="D13" s="33">
        <v>4000</v>
      </c>
      <c r="E13" s="29">
        <v>3800</v>
      </c>
      <c r="F13" s="29">
        <v>3900</v>
      </c>
      <c r="G13" s="29">
        <v>4200</v>
      </c>
      <c r="H13" s="29">
        <v>4800</v>
      </c>
      <c r="I13" s="29">
        <v>5100</v>
      </c>
      <c r="J13" s="29">
        <v>4800</v>
      </c>
      <c r="K13" s="29">
        <v>4500</v>
      </c>
      <c r="L13" s="30">
        <v>4700</v>
      </c>
      <c r="M13" s="30">
        <v>5000</v>
      </c>
      <c r="N13" s="30">
        <v>5500</v>
      </c>
      <c r="O13" s="30">
        <v>6000</v>
      </c>
      <c r="P13" s="30">
        <v>6500</v>
      </c>
      <c r="Q13" s="30">
        <v>7400</v>
      </c>
      <c r="R13" s="30">
        <v>7900</v>
      </c>
      <c r="S13" s="30">
        <v>9100</v>
      </c>
      <c r="T13" s="30">
        <v>10400</v>
      </c>
      <c r="U13" s="30">
        <v>11700</v>
      </c>
      <c r="V13" s="30">
        <v>10900</v>
      </c>
      <c r="W13" s="30">
        <v>11000</v>
      </c>
      <c r="X13" s="30"/>
      <c r="Y13" s="30"/>
      <c r="Z13" s="30"/>
    </row>
    <row r="14" spans="1:26" ht="11.25" customHeight="1">
      <c r="A14" s="12" t="s">
        <v>268</v>
      </c>
      <c r="B14" s="6" t="s">
        <v>30</v>
      </c>
      <c r="C14" s="29">
        <v>6500</v>
      </c>
      <c r="D14" s="29">
        <v>5800</v>
      </c>
      <c r="E14" s="29">
        <v>5600</v>
      </c>
      <c r="F14" s="29">
        <v>5400</v>
      </c>
      <c r="G14" s="29">
        <v>6500</v>
      </c>
      <c r="H14" s="29">
        <v>7000</v>
      </c>
      <c r="I14" s="29">
        <v>7700</v>
      </c>
      <c r="J14" s="29">
        <v>8300</v>
      </c>
      <c r="K14" s="29">
        <v>8800</v>
      </c>
      <c r="L14" s="30">
        <v>9000</v>
      </c>
      <c r="M14" s="30">
        <v>9500</v>
      </c>
      <c r="N14" s="30">
        <v>10400</v>
      </c>
      <c r="O14" s="30">
        <v>11100</v>
      </c>
      <c r="P14" s="30">
        <v>11500</v>
      </c>
      <c r="Q14" s="30">
        <v>12300</v>
      </c>
      <c r="R14" s="30">
        <v>13500</v>
      </c>
      <c r="S14" s="30">
        <v>15000</v>
      </c>
      <c r="T14" s="30">
        <v>17000</v>
      </c>
      <c r="U14" s="30">
        <v>18100</v>
      </c>
      <c r="V14" s="30">
        <v>17200</v>
      </c>
      <c r="W14" s="30">
        <v>18100</v>
      </c>
      <c r="X14" s="30"/>
      <c r="Y14" s="30"/>
      <c r="Z14" s="30"/>
    </row>
    <row r="15" spans="1:26" ht="11.25" customHeight="1">
      <c r="A15" s="12" t="s">
        <v>269</v>
      </c>
      <c r="B15" s="6" t="s">
        <v>32</v>
      </c>
      <c r="C15" s="29">
        <v>8900</v>
      </c>
      <c r="D15" s="29">
        <v>8500</v>
      </c>
      <c r="E15" s="29">
        <v>8300</v>
      </c>
      <c r="F15" s="29">
        <v>8600</v>
      </c>
      <c r="G15" s="29">
        <v>9300</v>
      </c>
      <c r="H15" s="29">
        <v>10900</v>
      </c>
      <c r="I15" s="29">
        <v>11700</v>
      </c>
      <c r="J15" s="29">
        <v>12700</v>
      </c>
      <c r="K15" s="29">
        <v>13400</v>
      </c>
      <c r="L15" s="30">
        <v>14500</v>
      </c>
      <c r="M15" s="30">
        <v>15300</v>
      </c>
      <c r="N15" s="30">
        <v>15800</v>
      </c>
      <c r="O15" s="30">
        <v>16900</v>
      </c>
      <c r="P15" s="30">
        <v>17300</v>
      </c>
      <c r="Q15" s="30">
        <v>18800</v>
      </c>
      <c r="R15" s="30">
        <v>19600</v>
      </c>
      <c r="S15" s="30">
        <v>20700</v>
      </c>
      <c r="T15" s="30">
        <v>22100</v>
      </c>
      <c r="U15" s="30">
        <v>22800</v>
      </c>
      <c r="V15" s="30">
        <v>20700</v>
      </c>
      <c r="W15" s="30">
        <v>20900</v>
      </c>
      <c r="X15" s="30"/>
      <c r="Y15" s="30"/>
      <c r="Z15" s="30"/>
    </row>
    <row r="16" spans="1:26" ht="11.25" customHeight="1">
      <c r="A16" s="12"/>
      <c r="B16" s="6" t="s">
        <v>270</v>
      </c>
      <c r="C16" s="29" t="s">
        <v>2</v>
      </c>
      <c r="D16" s="29">
        <v>5300</v>
      </c>
      <c r="E16" s="29">
        <v>5300</v>
      </c>
      <c r="F16" s="29">
        <v>5300</v>
      </c>
      <c r="G16" s="29">
        <v>5600</v>
      </c>
      <c r="H16" s="133">
        <v>6500</v>
      </c>
      <c r="I16" s="133">
        <v>6900</v>
      </c>
      <c r="J16" s="133">
        <v>7300</v>
      </c>
      <c r="K16" s="133">
        <v>7600</v>
      </c>
      <c r="L16" s="133">
        <v>8000</v>
      </c>
      <c r="M16" s="133">
        <v>8500</v>
      </c>
      <c r="N16" s="133">
        <v>9100</v>
      </c>
      <c r="O16" s="133">
        <v>9700</v>
      </c>
      <c r="P16" s="133">
        <v>10200</v>
      </c>
      <c r="Q16" s="133">
        <v>11000</v>
      </c>
      <c r="R16" s="133">
        <v>11700</v>
      </c>
      <c r="S16" s="134">
        <v>12700</v>
      </c>
      <c r="T16" s="134">
        <v>14000</v>
      </c>
      <c r="U16" s="134">
        <v>14700</v>
      </c>
      <c r="V16" s="134">
        <v>14100</v>
      </c>
      <c r="W16" s="134">
        <v>14700</v>
      </c>
      <c r="X16" s="134"/>
      <c r="Y16" s="134"/>
      <c r="Z16" s="134"/>
    </row>
    <row r="17" spans="1:26" ht="11.25" customHeight="1">
      <c r="A17" s="23"/>
      <c r="B17" s="4" t="s">
        <v>271</v>
      </c>
      <c r="C17" s="13" t="s">
        <v>2</v>
      </c>
      <c r="D17" s="13" t="s">
        <v>2</v>
      </c>
      <c r="E17" s="13" t="s">
        <v>2</v>
      </c>
      <c r="F17" s="13" t="s">
        <v>2</v>
      </c>
      <c r="G17" s="29" t="s">
        <v>2</v>
      </c>
      <c r="H17" s="133">
        <v>14700</v>
      </c>
      <c r="I17" s="133">
        <v>15400</v>
      </c>
      <c r="J17" s="133">
        <v>16200</v>
      </c>
      <c r="K17" s="133">
        <v>17000</v>
      </c>
      <c r="L17" s="133">
        <v>17800</v>
      </c>
      <c r="M17" s="133">
        <v>19100</v>
      </c>
      <c r="N17" s="133">
        <v>19800</v>
      </c>
      <c r="O17" s="133">
        <v>20500</v>
      </c>
      <c r="P17" s="133">
        <v>20700</v>
      </c>
      <c r="Q17" s="133">
        <v>21700</v>
      </c>
      <c r="R17" s="133">
        <v>22500</v>
      </c>
      <c r="S17" s="134">
        <v>23700</v>
      </c>
      <c r="T17" s="134">
        <v>25000</v>
      </c>
      <c r="U17" s="134">
        <v>25000</v>
      </c>
      <c r="V17" s="134">
        <v>23500</v>
      </c>
      <c r="W17" s="134">
        <v>24400</v>
      </c>
      <c r="X17" s="134"/>
      <c r="Y17" s="134"/>
      <c r="Z17" s="134"/>
    </row>
    <row r="18" spans="1:26" ht="11.25" customHeight="1">
      <c r="A18" s="23"/>
      <c r="B18" s="4"/>
      <c r="C18" s="13"/>
      <c r="D18" s="29"/>
      <c r="E18" s="29"/>
      <c r="F18" s="29"/>
      <c r="G18" s="29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34"/>
      <c r="U18" s="134"/>
      <c r="V18" s="134"/>
      <c r="W18" s="134"/>
      <c r="X18" s="134"/>
      <c r="Y18" s="134"/>
      <c r="Z18" s="134"/>
    </row>
    <row r="19" spans="1:26" ht="11.25" customHeight="1">
      <c r="A19" s="12" t="s">
        <v>272</v>
      </c>
      <c r="B19" s="6" t="s">
        <v>34</v>
      </c>
      <c r="C19" s="29">
        <v>1800</v>
      </c>
      <c r="D19" s="29">
        <v>1400</v>
      </c>
      <c r="E19" s="29">
        <v>1400</v>
      </c>
      <c r="F19" s="29">
        <v>1500</v>
      </c>
      <c r="G19" s="29">
        <v>1700</v>
      </c>
      <c r="H19" s="29">
        <v>2000</v>
      </c>
      <c r="I19" s="29">
        <v>2700</v>
      </c>
      <c r="J19" s="29">
        <v>2500</v>
      </c>
      <c r="K19" s="29">
        <v>2700</v>
      </c>
      <c r="L19" s="30">
        <v>3200</v>
      </c>
      <c r="M19" s="30">
        <v>3500</v>
      </c>
      <c r="N19" s="30">
        <v>3800</v>
      </c>
      <c r="O19" s="30">
        <v>4100</v>
      </c>
      <c r="P19" s="30">
        <v>4300</v>
      </c>
      <c r="Q19" s="30">
        <v>4600</v>
      </c>
      <c r="R19" s="30">
        <v>5000</v>
      </c>
      <c r="S19" s="30">
        <v>5500</v>
      </c>
      <c r="T19" s="30">
        <v>5800</v>
      </c>
      <c r="U19" s="30">
        <v>6400</v>
      </c>
      <c r="V19" s="30">
        <v>6500</v>
      </c>
      <c r="W19" s="30">
        <v>6800</v>
      </c>
      <c r="X19" s="30"/>
      <c r="Y19" s="30"/>
      <c r="Z19" s="30"/>
    </row>
    <row r="20" spans="1:26" ht="11.25" customHeight="1">
      <c r="A20" s="12" t="s">
        <v>273</v>
      </c>
      <c r="B20" s="6" t="s">
        <v>3</v>
      </c>
      <c r="C20" s="13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 t="s">
        <v>2</v>
      </c>
      <c r="I20" s="13" t="s">
        <v>2</v>
      </c>
      <c r="J20" s="29" t="s">
        <v>2</v>
      </c>
      <c r="K20" s="29" t="s">
        <v>2</v>
      </c>
      <c r="L20" s="30" t="s">
        <v>2</v>
      </c>
      <c r="M20" s="30">
        <v>3900</v>
      </c>
      <c r="N20" s="30">
        <v>4100</v>
      </c>
      <c r="O20" s="30">
        <v>4300</v>
      </c>
      <c r="P20" s="30">
        <v>4500</v>
      </c>
      <c r="Q20" s="30">
        <v>4900</v>
      </c>
      <c r="R20" s="30">
        <v>5200</v>
      </c>
      <c r="S20" s="30">
        <v>5700</v>
      </c>
      <c r="T20" s="30">
        <v>6300</v>
      </c>
      <c r="U20" s="30">
        <v>6600</v>
      </c>
      <c r="V20" s="30">
        <v>6300</v>
      </c>
      <c r="W20" s="30">
        <v>6500</v>
      </c>
      <c r="X20" s="30"/>
      <c r="Y20" s="30"/>
      <c r="Z20" s="30"/>
    </row>
    <row r="21" spans="1:26" ht="11.25" customHeight="1">
      <c r="A21" s="12" t="s">
        <v>274</v>
      </c>
      <c r="B21" s="6" t="s">
        <v>36</v>
      </c>
      <c r="C21" s="29">
        <v>8000</v>
      </c>
      <c r="D21" s="29">
        <v>7000</v>
      </c>
      <c r="E21" s="29">
        <v>6400</v>
      </c>
      <c r="F21" s="29">
        <v>5700</v>
      </c>
      <c r="G21" s="29">
        <v>6200</v>
      </c>
      <c r="H21" s="29">
        <v>6700</v>
      </c>
      <c r="I21" s="29">
        <v>7600</v>
      </c>
      <c r="J21" s="29">
        <v>8200</v>
      </c>
      <c r="K21" s="29">
        <v>8600</v>
      </c>
      <c r="L21" s="30">
        <v>8600</v>
      </c>
      <c r="M21" s="30">
        <v>9500</v>
      </c>
      <c r="N21" s="30">
        <v>10000</v>
      </c>
      <c r="O21" s="30">
        <v>10700</v>
      </c>
      <c r="P21" s="30">
        <v>11300</v>
      </c>
      <c r="Q21" s="30">
        <v>12200</v>
      </c>
      <c r="R21" s="30">
        <v>12800</v>
      </c>
      <c r="S21" s="30">
        <v>13700</v>
      </c>
      <c r="T21" s="30">
        <v>15200</v>
      </c>
      <c r="U21" s="30">
        <v>15900</v>
      </c>
      <c r="V21" s="30">
        <v>15100</v>
      </c>
      <c r="W21" s="30">
        <v>15100</v>
      </c>
      <c r="X21" s="30"/>
      <c r="Y21" s="30"/>
      <c r="Z21" s="30"/>
    </row>
    <row r="22" spans="1:26" ht="11.25" customHeight="1">
      <c r="A22" s="12" t="s">
        <v>275</v>
      </c>
      <c r="B22" s="6" t="s">
        <v>4</v>
      </c>
      <c r="C22" s="29">
        <v>4400</v>
      </c>
      <c r="D22" s="29">
        <v>4300</v>
      </c>
      <c r="E22" s="29">
        <v>4100</v>
      </c>
      <c r="F22" s="29">
        <v>3800</v>
      </c>
      <c r="G22" s="29">
        <v>4000</v>
      </c>
      <c r="H22" s="29">
        <v>4000</v>
      </c>
      <c r="I22" s="29">
        <v>4100</v>
      </c>
      <c r="J22" s="29">
        <v>4300</v>
      </c>
      <c r="K22" s="29">
        <v>4500</v>
      </c>
      <c r="L22" s="30">
        <v>4800</v>
      </c>
      <c r="M22" s="30">
        <v>5100</v>
      </c>
      <c r="N22" s="30">
        <v>5000</v>
      </c>
      <c r="O22" s="30">
        <v>5200</v>
      </c>
      <c r="P22" s="30">
        <v>5300</v>
      </c>
      <c r="Q22" s="30">
        <v>5900</v>
      </c>
      <c r="R22" s="30">
        <v>6600</v>
      </c>
      <c r="S22" s="30">
        <v>7200</v>
      </c>
      <c r="T22" s="30">
        <v>7700</v>
      </c>
      <c r="U22" s="30">
        <v>8500</v>
      </c>
      <c r="V22" s="30">
        <v>8400</v>
      </c>
      <c r="W22" s="30">
        <v>8600</v>
      </c>
      <c r="X22" s="30"/>
      <c r="Y22" s="30"/>
      <c r="Z22" s="30"/>
    </row>
    <row r="23" spans="1:26" ht="11.25" customHeight="1">
      <c r="A23" s="19" t="s">
        <v>276</v>
      </c>
      <c r="B23" s="6" t="s">
        <v>5</v>
      </c>
      <c r="C23" s="14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 t="s">
        <v>2</v>
      </c>
      <c r="K23" s="14" t="s">
        <v>2</v>
      </c>
      <c r="L23" s="14" t="s">
        <v>2</v>
      </c>
      <c r="M23" s="30">
        <v>5600</v>
      </c>
      <c r="N23" s="30">
        <v>5700</v>
      </c>
      <c r="O23" s="30">
        <v>6000</v>
      </c>
      <c r="P23" s="30">
        <v>6100</v>
      </c>
      <c r="Q23" s="30">
        <v>6500</v>
      </c>
      <c r="R23" s="30">
        <v>6900</v>
      </c>
      <c r="S23" s="30">
        <v>8400</v>
      </c>
      <c r="T23" s="30">
        <v>10000</v>
      </c>
      <c r="U23" s="30">
        <v>10800</v>
      </c>
      <c r="V23" s="30">
        <v>9700</v>
      </c>
      <c r="W23" s="30">
        <v>10200</v>
      </c>
      <c r="X23" s="30"/>
      <c r="Y23" s="30"/>
      <c r="Z23" s="30"/>
    </row>
    <row r="24" spans="1:26" ht="11.25" customHeight="1">
      <c r="A24" s="12" t="s">
        <v>277</v>
      </c>
      <c r="B24" s="6" t="s">
        <v>6</v>
      </c>
      <c r="C24" s="29">
        <v>7600</v>
      </c>
      <c r="D24" s="33">
        <v>7600</v>
      </c>
      <c r="E24" s="29">
        <v>6700</v>
      </c>
      <c r="F24" s="29">
        <v>6100</v>
      </c>
      <c r="G24" s="29">
        <v>5500</v>
      </c>
      <c r="H24" s="29">
        <v>5300</v>
      </c>
      <c r="I24" s="29">
        <v>5300</v>
      </c>
      <c r="J24" s="29">
        <v>5500</v>
      </c>
      <c r="K24" s="29">
        <v>5300</v>
      </c>
      <c r="L24" s="30">
        <v>5800</v>
      </c>
      <c r="M24" s="30">
        <v>6600</v>
      </c>
      <c r="N24" s="30">
        <v>7100</v>
      </c>
      <c r="O24" s="30">
        <v>7700</v>
      </c>
      <c r="P24" s="30">
        <v>8300</v>
      </c>
      <c r="Q24" s="30">
        <v>9200</v>
      </c>
      <c r="R24" s="30">
        <v>10000</v>
      </c>
      <c r="S24" s="30">
        <v>11100</v>
      </c>
      <c r="T24" s="30">
        <v>12500</v>
      </c>
      <c r="U24" s="30">
        <v>13200</v>
      </c>
      <c r="V24" s="30">
        <v>12000</v>
      </c>
      <c r="W24" s="30">
        <v>12600</v>
      </c>
      <c r="X24" s="30"/>
      <c r="Y24" s="30"/>
      <c r="Z24" s="30"/>
    </row>
    <row r="25" spans="1:26" ht="11.25" customHeight="1">
      <c r="A25" s="19" t="s">
        <v>278</v>
      </c>
      <c r="B25" s="6" t="s">
        <v>8</v>
      </c>
      <c r="C25" s="13" t="s">
        <v>2</v>
      </c>
      <c r="D25" s="36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30">
        <v>4500</v>
      </c>
      <c r="M25" s="30">
        <v>4900</v>
      </c>
      <c r="N25" s="30">
        <v>5300</v>
      </c>
      <c r="O25" s="30">
        <v>5700</v>
      </c>
      <c r="P25" s="30">
        <v>5900</v>
      </c>
      <c r="Q25" s="30">
        <v>6600</v>
      </c>
      <c r="R25" s="30">
        <v>7100</v>
      </c>
      <c r="S25" s="30">
        <v>7600</v>
      </c>
      <c r="T25" s="30">
        <v>8300</v>
      </c>
      <c r="U25" s="30">
        <v>8600</v>
      </c>
      <c r="V25" s="30">
        <v>8200</v>
      </c>
      <c r="W25" s="30">
        <v>8500</v>
      </c>
      <c r="X25" s="30"/>
      <c r="Y25" s="30"/>
      <c r="Z25" s="30"/>
    </row>
    <row r="26" spans="1:26" ht="11.25" customHeight="1">
      <c r="A26" s="19" t="s">
        <v>279</v>
      </c>
      <c r="B26" s="6" t="s">
        <v>9</v>
      </c>
      <c r="C26" s="30">
        <v>4800</v>
      </c>
      <c r="D26" s="30">
        <v>4600</v>
      </c>
      <c r="E26" s="30">
        <v>4300</v>
      </c>
      <c r="F26" s="30">
        <v>3700</v>
      </c>
      <c r="G26" s="30">
        <v>2900</v>
      </c>
      <c r="H26" s="30">
        <v>2600</v>
      </c>
      <c r="I26" s="30">
        <v>2500</v>
      </c>
      <c r="J26" s="30">
        <v>2500</v>
      </c>
      <c r="K26" s="30">
        <v>2500</v>
      </c>
      <c r="L26" s="30">
        <v>2600</v>
      </c>
      <c r="M26" s="30">
        <v>2800</v>
      </c>
      <c r="N26" s="30">
        <v>3200</v>
      </c>
      <c r="O26" s="30">
        <v>3500</v>
      </c>
      <c r="P26" s="30">
        <v>3900</v>
      </c>
      <c r="Q26" s="30">
        <v>4500</v>
      </c>
      <c r="R26" s="30">
        <v>4700</v>
      </c>
      <c r="S26" s="30">
        <v>5200</v>
      </c>
      <c r="T26" s="30">
        <v>5800</v>
      </c>
      <c r="U26" s="30">
        <v>6000</v>
      </c>
      <c r="V26" s="30">
        <v>5100</v>
      </c>
      <c r="W26" s="30">
        <v>5400</v>
      </c>
      <c r="X26" s="30"/>
      <c r="Y26" s="30"/>
      <c r="Z26" s="30"/>
    </row>
    <row r="27" spans="1:26" ht="11.25" customHeight="1">
      <c r="A27" s="12"/>
      <c r="C27" s="13"/>
      <c r="D27" s="2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4"/>
      <c r="S27" s="28"/>
      <c r="T27" s="28"/>
      <c r="U27" s="28"/>
      <c r="V27" s="28"/>
      <c r="W27" s="28"/>
      <c r="X27" s="28"/>
      <c r="Y27" s="28"/>
      <c r="Z27" s="28"/>
    </row>
    <row r="28" spans="1:23" ht="11.25" customHeight="1">
      <c r="A28" s="12"/>
      <c r="B28" s="6" t="s">
        <v>280</v>
      </c>
      <c r="C28" s="29" t="s">
        <v>2</v>
      </c>
      <c r="D28" s="29" t="s">
        <v>2</v>
      </c>
      <c r="E28" s="29" t="s">
        <v>2</v>
      </c>
      <c r="F28" s="29" t="s">
        <v>2</v>
      </c>
      <c r="G28" s="29" t="s">
        <v>2</v>
      </c>
      <c r="H28" s="29">
        <v>19800</v>
      </c>
      <c r="I28" s="29">
        <v>20700</v>
      </c>
      <c r="J28" s="29">
        <v>21400</v>
      </c>
      <c r="K28" s="29">
        <v>22500</v>
      </c>
      <c r="L28" s="30">
        <v>23500</v>
      </c>
      <c r="M28" s="30">
        <v>25100</v>
      </c>
      <c r="N28" s="30">
        <v>24900</v>
      </c>
      <c r="O28" s="30">
        <v>26000</v>
      </c>
      <c r="P28" s="30">
        <v>26500</v>
      </c>
      <c r="Q28" s="30">
        <v>27700</v>
      </c>
      <c r="R28" s="30">
        <v>28100</v>
      </c>
      <c r="S28" s="30">
        <v>29800</v>
      </c>
      <c r="T28" s="30">
        <v>30900</v>
      </c>
      <c r="U28" s="30">
        <v>31100</v>
      </c>
      <c r="V28" s="30">
        <v>29300</v>
      </c>
      <c r="W28" s="30">
        <v>30800</v>
      </c>
    </row>
    <row r="29" spans="1:23" ht="11.25" customHeight="1">
      <c r="A29" s="12"/>
      <c r="B29" s="6" t="s">
        <v>281</v>
      </c>
      <c r="C29" s="29" t="s">
        <v>2</v>
      </c>
      <c r="D29" s="29" t="s">
        <v>2</v>
      </c>
      <c r="E29" s="29" t="s">
        <v>2</v>
      </c>
      <c r="F29" s="29" t="s">
        <v>2</v>
      </c>
      <c r="G29" s="29" t="s">
        <v>2</v>
      </c>
      <c r="H29" s="29">
        <v>18900</v>
      </c>
      <c r="I29" s="29">
        <v>19500</v>
      </c>
      <c r="J29" s="29">
        <v>20100</v>
      </c>
      <c r="K29" s="29">
        <v>20700</v>
      </c>
      <c r="L29" s="30">
        <v>21600</v>
      </c>
      <c r="M29" s="30">
        <v>22400</v>
      </c>
      <c r="N29" s="30">
        <v>22900</v>
      </c>
      <c r="O29" s="30">
        <v>23500</v>
      </c>
      <c r="P29" s="30">
        <v>24000</v>
      </c>
      <c r="Q29" s="30">
        <v>25000</v>
      </c>
      <c r="R29" s="30">
        <v>26000</v>
      </c>
      <c r="S29" s="30">
        <v>27300</v>
      </c>
      <c r="T29" s="30">
        <v>28900</v>
      </c>
      <c r="U29" s="30">
        <v>28900</v>
      </c>
      <c r="V29" s="30">
        <v>27100</v>
      </c>
      <c r="W29" s="30">
        <v>28700</v>
      </c>
    </row>
    <row r="30" spans="1:23" ht="11.25" customHeight="1">
      <c r="A30" s="12"/>
      <c r="B30" s="6" t="s">
        <v>282</v>
      </c>
      <c r="C30" s="29" t="s">
        <v>2</v>
      </c>
      <c r="D30" s="29" t="s">
        <v>2</v>
      </c>
      <c r="E30" s="29" t="s">
        <v>2</v>
      </c>
      <c r="F30" s="29" t="s">
        <v>2</v>
      </c>
      <c r="G30" s="29" t="s">
        <v>2</v>
      </c>
      <c r="H30" s="29">
        <v>12300</v>
      </c>
      <c r="I30" s="29">
        <v>12900</v>
      </c>
      <c r="J30" s="29">
        <v>13700</v>
      </c>
      <c r="K30" s="29">
        <v>14100</v>
      </c>
      <c r="L30" s="30">
        <v>14700</v>
      </c>
      <c r="M30" s="30">
        <v>16000</v>
      </c>
      <c r="N30" s="30">
        <v>17100</v>
      </c>
      <c r="O30" s="30">
        <v>18500</v>
      </c>
      <c r="P30" s="30">
        <v>19200</v>
      </c>
      <c r="Q30" s="30">
        <v>20300</v>
      </c>
      <c r="R30" s="30">
        <v>20400</v>
      </c>
      <c r="S30" s="30">
        <v>21800</v>
      </c>
      <c r="T30" s="30">
        <v>22500</v>
      </c>
      <c r="U30" s="30">
        <v>23100</v>
      </c>
      <c r="V30" s="30">
        <v>21800</v>
      </c>
      <c r="W30" s="30">
        <v>21500</v>
      </c>
    </row>
    <row r="31" spans="1:23" ht="11.25" customHeight="1">
      <c r="A31" s="12"/>
      <c r="B31" s="6" t="s">
        <v>283</v>
      </c>
      <c r="C31" s="29" t="s">
        <v>2</v>
      </c>
      <c r="D31" s="29" t="s">
        <v>2</v>
      </c>
      <c r="E31" s="29" t="s">
        <v>2</v>
      </c>
      <c r="F31" s="29" t="s">
        <v>2</v>
      </c>
      <c r="G31" s="29" t="s">
        <v>2</v>
      </c>
      <c r="H31" s="29">
        <v>15200</v>
      </c>
      <c r="I31" s="29">
        <v>16800</v>
      </c>
      <c r="J31" s="29">
        <v>18800</v>
      </c>
      <c r="K31" s="29">
        <v>20700</v>
      </c>
      <c r="L31" s="30">
        <v>22600</v>
      </c>
      <c r="M31" s="30">
        <v>25200</v>
      </c>
      <c r="N31" s="30">
        <v>26400</v>
      </c>
      <c r="O31" s="30">
        <v>28400</v>
      </c>
      <c r="P31" s="30">
        <v>29400</v>
      </c>
      <c r="Q31" s="30">
        <v>31000</v>
      </c>
      <c r="R31" s="30">
        <v>32500</v>
      </c>
      <c r="S31" s="30">
        <v>34600</v>
      </c>
      <c r="T31" s="30">
        <v>36900</v>
      </c>
      <c r="U31" s="30">
        <v>33300</v>
      </c>
      <c r="V31" s="30">
        <v>30000</v>
      </c>
      <c r="W31" s="30">
        <v>31100</v>
      </c>
    </row>
    <row r="32" spans="1:23" ht="11.25" customHeight="1">
      <c r="A32" s="12"/>
      <c r="B32" s="6" t="s">
        <v>284</v>
      </c>
      <c r="C32" s="29" t="s">
        <v>2</v>
      </c>
      <c r="D32" s="29" t="s">
        <v>2</v>
      </c>
      <c r="E32" s="29" t="s">
        <v>2</v>
      </c>
      <c r="F32" s="29" t="s">
        <v>2</v>
      </c>
      <c r="G32" s="29" t="s">
        <v>2</v>
      </c>
      <c r="H32" s="29">
        <v>11300</v>
      </c>
      <c r="I32" s="29">
        <v>11900</v>
      </c>
      <c r="J32" s="29">
        <v>12700</v>
      </c>
      <c r="K32" s="29">
        <v>13400</v>
      </c>
      <c r="L32" s="30">
        <v>14400</v>
      </c>
      <c r="M32" s="30">
        <v>15400</v>
      </c>
      <c r="N32" s="30">
        <v>15900</v>
      </c>
      <c r="O32" s="30">
        <v>16300</v>
      </c>
      <c r="P32" s="30">
        <v>16400</v>
      </c>
      <c r="Q32" s="30">
        <v>16700</v>
      </c>
      <c r="R32" s="30">
        <v>17800</v>
      </c>
      <c r="S32" s="30">
        <v>18600</v>
      </c>
      <c r="T32" s="30">
        <v>19600</v>
      </c>
      <c r="U32" s="30">
        <v>19500</v>
      </c>
      <c r="V32" s="30">
        <v>18900</v>
      </c>
      <c r="W32" s="30">
        <v>19800</v>
      </c>
    </row>
    <row r="33" spans="1:23" ht="11.25" customHeight="1">
      <c r="A33" s="12"/>
      <c r="B33" s="6" t="s">
        <v>285</v>
      </c>
      <c r="C33" s="29" t="s">
        <v>2</v>
      </c>
      <c r="D33" s="29" t="s">
        <v>2</v>
      </c>
      <c r="E33" s="29" t="s">
        <v>2</v>
      </c>
      <c r="F33" s="29" t="s">
        <v>2</v>
      </c>
      <c r="G33" s="29" t="s">
        <v>2</v>
      </c>
      <c r="H33" s="29">
        <v>13400</v>
      </c>
      <c r="I33" s="29">
        <v>14200</v>
      </c>
      <c r="J33" s="29">
        <v>15100</v>
      </c>
      <c r="K33" s="29">
        <v>16200</v>
      </c>
      <c r="L33" s="30">
        <v>17200</v>
      </c>
      <c r="M33" s="30">
        <v>18500</v>
      </c>
      <c r="N33" s="30">
        <v>19400</v>
      </c>
      <c r="O33" s="30">
        <v>20600</v>
      </c>
      <c r="P33" s="30">
        <v>20900</v>
      </c>
      <c r="Q33" s="30">
        <v>21900</v>
      </c>
      <c r="R33" s="30">
        <v>22900</v>
      </c>
      <c r="S33" s="30">
        <v>24800</v>
      </c>
      <c r="T33" s="30">
        <v>26200</v>
      </c>
      <c r="U33" s="30">
        <v>25900</v>
      </c>
      <c r="V33" s="30">
        <v>24200</v>
      </c>
      <c r="W33" s="30">
        <v>24500</v>
      </c>
    </row>
    <row r="34" spans="1:19" s="51" customFormat="1" ht="11.25" customHeight="1">
      <c r="A34" s="23"/>
      <c r="C34" s="16"/>
      <c r="D34" s="22"/>
      <c r="E34" s="16"/>
      <c r="F34" s="16"/>
      <c r="G34" s="16"/>
      <c r="H34" s="16"/>
      <c r="I34" s="16"/>
      <c r="J34" s="16"/>
      <c r="K34" s="16"/>
      <c r="L34" s="46"/>
      <c r="M34" s="46"/>
      <c r="N34" s="46"/>
      <c r="O34" s="46"/>
      <c r="P34" s="46"/>
      <c r="Q34" s="46"/>
      <c r="R34" s="46"/>
      <c r="S34" s="46"/>
    </row>
    <row r="35" spans="1:26" ht="11.25" customHeight="1">
      <c r="A35" s="20" t="s">
        <v>40</v>
      </c>
      <c r="B35" s="4" t="s">
        <v>286</v>
      </c>
      <c r="C35" s="24"/>
      <c r="D35" s="22"/>
      <c r="E35" s="24"/>
      <c r="F35" s="24"/>
      <c r="G35" s="25"/>
      <c r="H35" s="25"/>
      <c r="I35" s="1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1.25" customHeight="1">
      <c r="A36" s="20"/>
      <c r="B36" s="6" t="s">
        <v>287</v>
      </c>
      <c r="C36" s="24"/>
      <c r="D36" s="22"/>
      <c r="E36" s="24"/>
      <c r="F36" s="24"/>
      <c r="G36" s="25"/>
      <c r="H36" s="25"/>
      <c r="I36" s="1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1.25" customHeight="1">
      <c r="A37" s="20"/>
      <c r="B37" s="15" t="s">
        <v>288</v>
      </c>
      <c r="C37" s="24"/>
      <c r="D37" s="22"/>
      <c r="E37" s="24"/>
      <c r="F37" s="24"/>
      <c r="G37" s="25"/>
      <c r="H37" s="25"/>
      <c r="I37" s="1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1.25" customHeight="1">
      <c r="A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  <c r="O38" s="14"/>
      <c r="P38" s="14"/>
      <c r="Q38" s="14"/>
      <c r="R38" s="14"/>
      <c r="S38" s="135"/>
      <c r="T38" s="135"/>
      <c r="U38" s="135"/>
      <c r="V38" s="135"/>
      <c r="W38" s="135"/>
      <c r="X38" s="135"/>
      <c r="Y38" s="135"/>
      <c r="Z38" s="135"/>
    </row>
    <row r="39" spans="1:26" ht="11.25" customHeight="1">
      <c r="A39" s="12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4"/>
      <c r="S39" s="135"/>
      <c r="T39" s="135"/>
      <c r="U39" s="135"/>
      <c r="V39" s="135"/>
      <c r="W39" s="135"/>
      <c r="X39" s="135"/>
      <c r="Y39" s="135"/>
      <c r="Z39" s="135"/>
    </row>
    <row r="40" spans="1:26" ht="11.25" customHeight="1">
      <c r="A40" s="12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14"/>
      <c r="P40" s="14"/>
      <c r="Q40" s="14"/>
      <c r="R40" s="14"/>
      <c r="S40" s="135"/>
      <c r="T40" s="135"/>
      <c r="U40" s="135"/>
      <c r="V40" s="135"/>
      <c r="W40" s="135"/>
      <c r="X40" s="135"/>
      <c r="Y40" s="135"/>
      <c r="Z40" s="135"/>
    </row>
    <row r="41" spans="1:26" ht="11.25" customHeight="1">
      <c r="A41" s="12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  <c r="P41" s="14"/>
      <c r="Q41" s="14"/>
      <c r="R41" s="14"/>
      <c r="S41" s="135"/>
      <c r="T41" s="135"/>
      <c r="U41" s="135"/>
      <c r="V41" s="135"/>
      <c r="W41" s="135"/>
      <c r="X41" s="135"/>
      <c r="Y41" s="135"/>
      <c r="Z41" s="135"/>
    </row>
    <row r="42" spans="1:26" ht="11.25" customHeight="1">
      <c r="A42" s="12"/>
      <c r="C42" s="26"/>
      <c r="D42" s="26"/>
      <c r="E42" s="26"/>
      <c r="F42" s="26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1.25" customHeight="1">
      <c r="A43" s="12"/>
      <c r="C43" s="29"/>
      <c r="D43" s="29"/>
      <c r="E43" s="29"/>
      <c r="F43" s="29"/>
      <c r="G43" s="30"/>
      <c r="H43" s="30"/>
      <c r="I43" s="30"/>
      <c r="J43" s="30"/>
      <c r="K43" s="30"/>
      <c r="S43" s="28"/>
      <c r="T43" s="28"/>
      <c r="U43" s="28"/>
      <c r="V43" s="28"/>
      <c r="W43" s="28"/>
      <c r="X43" s="28"/>
      <c r="Y43" s="28"/>
      <c r="Z43" s="28"/>
    </row>
    <row r="44" spans="1:26" ht="11.25" customHeight="1">
      <c r="A44" s="12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28"/>
      <c r="T44" s="28"/>
      <c r="U44" s="28"/>
      <c r="V44" s="28"/>
      <c r="W44" s="28"/>
      <c r="X44" s="28"/>
      <c r="Y44" s="28"/>
      <c r="Z44" s="28"/>
    </row>
    <row r="45" spans="1:26" ht="11.25" customHeight="1">
      <c r="A45" s="12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28"/>
      <c r="T45" s="28"/>
      <c r="U45" s="28"/>
      <c r="V45" s="28"/>
      <c r="W45" s="28"/>
      <c r="X45" s="28"/>
      <c r="Y45" s="28"/>
      <c r="Z45" s="28"/>
    </row>
    <row r="46" spans="1:26" ht="11.25" customHeight="1">
      <c r="A46" s="12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28"/>
      <c r="T46" s="28"/>
      <c r="U46" s="28"/>
      <c r="V46" s="28"/>
      <c r="W46" s="28"/>
      <c r="X46" s="28"/>
      <c r="Y46" s="28"/>
      <c r="Z46" s="28"/>
    </row>
    <row r="47" spans="1:26" ht="11.25" customHeight="1">
      <c r="A47" s="12"/>
      <c r="C47" s="26"/>
      <c r="D47" s="26"/>
      <c r="E47" s="26"/>
      <c r="F47" s="26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1.25" customHeight="1">
      <c r="A48" s="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0"/>
      <c r="N48" s="30"/>
      <c r="O48" s="30"/>
      <c r="P48" s="30"/>
      <c r="Q48" s="30"/>
      <c r="R48" s="30"/>
      <c r="S48" s="28"/>
      <c r="T48" s="28"/>
      <c r="U48" s="28"/>
      <c r="V48" s="28"/>
      <c r="W48" s="28"/>
      <c r="X48" s="28"/>
      <c r="Y48" s="28"/>
      <c r="Z48" s="28"/>
    </row>
    <row r="49" spans="1:26" ht="11.25" customHeight="1">
      <c r="A49" s="8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28"/>
      <c r="T49" s="28"/>
      <c r="U49" s="28"/>
      <c r="V49" s="28"/>
      <c r="W49" s="28"/>
      <c r="X49" s="28"/>
      <c r="Y49" s="28"/>
      <c r="Z49" s="28"/>
    </row>
    <row r="50" spans="1:26" ht="11.25" customHeight="1">
      <c r="A50" s="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0"/>
      <c r="R50" s="30"/>
      <c r="S50" s="28"/>
      <c r="T50" s="28"/>
      <c r="U50" s="28"/>
      <c r="V50" s="28"/>
      <c r="W50" s="28"/>
      <c r="X50" s="28"/>
      <c r="Y50" s="28"/>
      <c r="Z50" s="28"/>
    </row>
    <row r="51" spans="1:26" ht="11.25" customHeight="1">
      <c r="A51" s="8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  <c r="N51" s="30"/>
      <c r="O51" s="30"/>
      <c r="P51" s="30"/>
      <c r="Q51" s="30"/>
      <c r="R51" s="30"/>
      <c r="S51" s="28"/>
      <c r="T51" s="28"/>
      <c r="U51" s="28"/>
      <c r="V51" s="28"/>
      <c r="W51" s="28"/>
      <c r="X51" s="28"/>
      <c r="Y51" s="28"/>
      <c r="Z51" s="28"/>
    </row>
    <row r="52" spans="1:26" ht="11.25" customHeight="1">
      <c r="A52" s="12"/>
      <c r="C52" s="26"/>
      <c r="D52" s="26"/>
      <c r="E52" s="26"/>
      <c r="F52" s="26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1.25" customHeight="1">
      <c r="A53" s="8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  <c r="R53" s="30"/>
      <c r="S53" s="28"/>
      <c r="T53" s="28"/>
      <c r="U53" s="28"/>
      <c r="V53" s="28"/>
      <c r="W53" s="28"/>
      <c r="X53" s="28"/>
      <c r="Y53" s="28"/>
      <c r="Z53" s="28"/>
    </row>
    <row r="54" spans="3:26" ht="11.25" customHeight="1">
      <c r="C54" s="31"/>
      <c r="D54" s="31"/>
      <c r="E54" s="31"/>
      <c r="F54" s="3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3:26" ht="11.25" customHeight="1">
      <c r="C55" s="31"/>
      <c r="D55" s="31"/>
      <c r="E55" s="31"/>
      <c r="F55" s="3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3:26" ht="11.25" customHeight="1">
      <c r="C56" s="31"/>
      <c r="D56" s="31"/>
      <c r="E56" s="31"/>
      <c r="F56" s="3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3:26" ht="11.25" customHeight="1">
      <c r="C57" s="31"/>
      <c r="D57" s="31"/>
      <c r="E57" s="31"/>
      <c r="F57" s="3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3:26" ht="11.25" customHeight="1">
      <c r="C58" s="31"/>
      <c r="D58" s="31"/>
      <c r="E58" s="31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3:26" ht="11.25" customHeight="1">
      <c r="C59" s="31"/>
      <c r="D59" s="31"/>
      <c r="E59" s="31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3:26" ht="11.25" customHeight="1">
      <c r="C60" s="31"/>
      <c r="D60" s="31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3:26" ht="11.25" customHeight="1">
      <c r="C61" s="31"/>
      <c r="D61" s="31"/>
      <c r="E61" s="31"/>
      <c r="F61" s="3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3:26" ht="11.25" customHeight="1"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3:26" ht="11.25" customHeight="1">
      <c r="C63" s="31"/>
      <c r="D63" s="31"/>
      <c r="E63" s="31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3:26" ht="11.25" customHeight="1">
      <c r="C64" s="31"/>
      <c r="D64" s="31"/>
      <c r="E64" s="31"/>
      <c r="F64" s="3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3:26" ht="11.25" customHeight="1">
      <c r="C65" s="31"/>
      <c r="D65" s="31"/>
      <c r="E65" s="31"/>
      <c r="F65" s="3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3:26" ht="11.25" customHeight="1">
      <c r="C66" s="31"/>
      <c r="D66" s="31"/>
      <c r="E66" s="31"/>
      <c r="F66" s="3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3:26" ht="11.25" customHeight="1">
      <c r="C67" s="31"/>
      <c r="D67" s="31"/>
      <c r="E67" s="31"/>
      <c r="F67" s="3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3:26" ht="11.25" customHeight="1">
      <c r="C68" s="31"/>
      <c r="D68" s="31"/>
      <c r="E68" s="31"/>
      <c r="F68" s="3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3:26" ht="11.25" customHeight="1">
      <c r="C69" s="31"/>
      <c r="D69" s="31"/>
      <c r="E69" s="31"/>
      <c r="F69" s="3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3:26" ht="11.25" customHeight="1">
      <c r="C70" s="31"/>
      <c r="D70" s="31"/>
      <c r="E70" s="31"/>
      <c r="F70" s="3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3:26" ht="11.25" customHeight="1">
      <c r="C71" s="31"/>
      <c r="D71" s="31"/>
      <c r="E71" s="31"/>
      <c r="F71" s="3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3:26" ht="11.25" customHeight="1">
      <c r="C72" s="31"/>
      <c r="D72" s="31"/>
      <c r="E72" s="31"/>
      <c r="F72" s="3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3:26" ht="11.25" customHeight="1">
      <c r="C73" s="31"/>
      <c r="D73" s="31"/>
      <c r="E73" s="31"/>
      <c r="F73" s="31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3:26" ht="11.25" customHeight="1">
      <c r="C74" s="31"/>
      <c r="D74" s="31"/>
      <c r="E74" s="31"/>
      <c r="F74" s="3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3:6" ht="11.25" customHeight="1">
      <c r="C75" s="6"/>
      <c r="D75" s="6"/>
      <c r="E75" s="6"/>
      <c r="F75" s="6"/>
    </row>
    <row r="76" spans="3:6" ht="11.25" customHeight="1">
      <c r="C76" s="6"/>
      <c r="D76" s="6"/>
      <c r="E76" s="6"/>
      <c r="F76" s="6"/>
    </row>
    <row r="77" spans="3:6" ht="11.25" customHeight="1">
      <c r="C77" s="6"/>
      <c r="D77" s="6"/>
      <c r="E77" s="6"/>
      <c r="F77" s="6"/>
    </row>
    <row r="78" spans="3:6" ht="11.25" customHeight="1">
      <c r="C78" s="6"/>
      <c r="D78" s="6"/>
      <c r="E78" s="6"/>
      <c r="F78" s="6"/>
    </row>
    <row r="79" spans="3:6" ht="11.25" customHeight="1">
      <c r="C79" s="6"/>
      <c r="D79" s="6"/>
      <c r="E79" s="6"/>
      <c r="F79" s="6"/>
    </row>
    <row r="80" spans="3:6" ht="11.25" customHeight="1">
      <c r="C80" s="6"/>
      <c r="D80" s="6"/>
      <c r="E80" s="6"/>
      <c r="F80" s="6"/>
    </row>
    <row r="81" spans="3:6" ht="11.25" customHeight="1">
      <c r="C81" s="6"/>
      <c r="D81" s="6"/>
      <c r="E81" s="6"/>
      <c r="F81" s="6"/>
    </row>
    <row r="82" spans="3:6" ht="11.25" customHeight="1">
      <c r="C82" s="6"/>
      <c r="D82" s="6"/>
      <c r="E82" s="6"/>
      <c r="F82" s="6"/>
    </row>
    <row r="83" spans="3:6" ht="11.25" customHeight="1">
      <c r="C83" s="6"/>
      <c r="D83" s="6"/>
      <c r="E83" s="6"/>
      <c r="F83" s="6"/>
    </row>
    <row r="84" spans="3:6" ht="11.25" customHeight="1">
      <c r="C84" s="6"/>
      <c r="D84" s="6"/>
      <c r="E84" s="6"/>
      <c r="F84" s="6"/>
    </row>
    <row r="85" spans="3:6" ht="11.25" customHeight="1">
      <c r="C85" s="6"/>
      <c r="D85" s="6"/>
      <c r="E85" s="6"/>
      <c r="F85" s="6"/>
    </row>
    <row r="86" spans="3:6" ht="11.25" customHeight="1">
      <c r="C86" s="6"/>
      <c r="D86" s="6"/>
      <c r="E86" s="6"/>
      <c r="F86" s="6"/>
    </row>
    <row r="87" spans="3:6" ht="11.25" customHeight="1">
      <c r="C87" s="6"/>
      <c r="D87" s="6"/>
      <c r="E87" s="6"/>
      <c r="F87" s="6"/>
    </row>
    <row r="88" spans="3:6" ht="11.25" customHeight="1">
      <c r="C88" s="6"/>
      <c r="D88" s="6"/>
      <c r="E88" s="6"/>
      <c r="F88" s="6"/>
    </row>
    <row r="89" spans="3:6" ht="11.25" customHeight="1">
      <c r="C89" s="6"/>
      <c r="D89" s="6"/>
      <c r="E89" s="6"/>
      <c r="F89" s="6"/>
    </row>
    <row r="90" spans="3:6" ht="11.25" customHeight="1">
      <c r="C90" s="6"/>
      <c r="D90" s="6"/>
      <c r="E90" s="6"/>
      <c r="F90" s="6"/>
    </row>
    <row r="91" spans="3:6" ht="11.25" customHeight="1">
      <c r="C91" s="6"/>
      <c r="D91" s="6"/>
      <c r="E91" s="6"/>
      <c r="F91" s="6"/>
    </row>
    <row r="92" spans="3:6" ht="11.25" customHeight="1">
      <c r="C92" s="6"/>
      <c r="D92" s="6"/>
      <c r="E92" s="6"/>
      <c r="F92" s="6"/>
    </row>
    <row r="93" spans="3:6" ht="11.25" customHeight="1">
      <c r="C93" s="6"/>
      <c r="D93" s="6"/>
      <c r="E93" s="6"/>
      <c r="F93" s="6"/>
    </row>
    <row r="94" spans="3:6" ht="11.25" customHeight="1">
      <c r="C94" s="6"/>
      <c r="D94" s="6"/>
      <c r="E94" s="6"/>
      <c r="F94" s="6"/>
    </row>
    <row r="95" spans="3:6" ht="11.25" customHeight="1">
      <c r="C95" s="6"/>
      <c r="D95" s="6"/>
      <c r="E95" s="6"/>
      <c r="F95" s="6"/>
    </row>
    <row r="96" spans="3:6" ht="11.25" customHeight="1">
      <c r="C96" s="6"/>
      <c r="D96" s="6"/>
      <c r="E96" s="6"/>
      <c r="F96" s="6"/>
    </row>
    <row r="97" spans="3:6" ht="11.25" customHeight="1">
      <c r="C97" s="6"/>
      <c r="D97" s="6"/>
      <c r="E97" s="6"/>
      <c r="F97" s="6"/>
    </row>
    <row r="98" spans="3:6" ht="11.25" customHeight="1">
      <c r="C98" s="6"/>
      <c r="D98" s="6"/>
      <c r="E98" s="6"/>
      <c r="F98" s="6"/>
    </row>
    <row r="99" spans="3:6" ht="11.25" customHeight="1">
      <c r="C99" s="6"/>
      <c r="D99" s="6"/>
      <c r="E99" s="6"/>
      <c r="F99" s="6"/>
    </row>
    <row r="100" spans="3:6" ht="11.25" customHeight="1">
      <c r="C100" s="6"/>
      <c r="D100" s="6"/>
      <c r="E100" s="6"/>
      <c r="F100" s="6"/>
    </row>
    <row r="101" spans="3:6" ht="11.25" customHeight="1">
      <c r="C101" s="6"/>
      <c r="D101" s="6"/>
      <c r="E101" s="6"/>
      <c r="F101" s="6"/>
    </row>
    <row r="102" spans="3:6" ht="11.25" customHeight="1">
      <c r="C102" s="6"/>
      <c r="D102" s="6"/>
      <c r="E102" s="6"/>
      <c r="F102" s="6"/>
    </row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8" customWidth="1"/>
    <col min="2" max="2" width="30.7109375" style="2" customWidth="1"/>
    <col min="3" max="3" width="3.7109375" style="71" customWidth="1" collapsed="1"/>
    <col min="4" max="24" width="7.7109375" style="2" customWidth="1"/>
    <col min="25" max="25" width="7.7109375" style="71" customWidth="1"/>
    <col min="26" max="16384" width="9.140625" style="71" customWidth="1"/>
  </cols>
  <sheetData>
    <row r="1" spans="1:24" s="100" customFormat="1" ht="12.75" customHeight="1">
      <c r="A1" s="8"/>
      <c r="B1" s="2" t="s">
        <v>563</v>
      </c>
      <c r="C1" s="2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100" customFormat="1" ht="12.75" customHeight="1">
      <c r="A2" s="8"/>
      <c r="B2" s="60" t="s">
        <v>564</v>
      </c>
      <c r="C2" s="2"/>
      <c r="D2" s="60"/>
      <c r="E2" s="60"/>
      <c r="F2" s="10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100" customFormat="1" ht="12.75" customHeight="1">
      <c r="A3" s="8"/>
      <c r="B3" s="102"/>
      <c r="C3" s="2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s="89" customFormat="1" ht="11.25" customHeight="1">
      <c r="A4" s="8" t="s">
        <v>0</v>
      </c>
      <c r="B4" s="103"/>
      <c r="C4" s="61"/>
      <c r="D4" s="61">
        <v>1990</v>
      </c>
      <c r="E4" s="61">
        <v>1991</v>
      </c>
      <c r="F4" s="61">
        <v>1992</v>
      </c>
      <c r="G4" s="61">
        <v>1993</v>
      </c>
      <c r="H4" s="61">
        <v>1994</v>
      </c>
      <c r="I4" s="61">
        <v>1995</v>
      </c>
      <c r="J4" s="61">
        <v>1996</v>
      </c>
      <c r="K4" s="61">
        <v>1997</v>
      </c>
      <c r="L4" s="61">
        <v>1998</v>
      </c>
      <c r="M4" s="61">
        <v>1999</v>
      </c>
      <c r="N4" s="61">
        <v>2000</v>
      </c>
      <c r="O4" s="61">
        <v>2001</v>
      </c>
      <c r="P4" s="61">
        <v>2002</v>
      </c>
      <c r="Q4" s="61">
        <v>2003</v>
      </c>
      <c r="R4" s="61">
        <v>2004</v>
      </c>
      <c r="S4" s="61">
        <v>2005</v>
      </c>
      <c r="T4" s="61">
        <v>2006</v>
      </c>
      <c r="U4" s="61">
        <v>2007</v>
      </c>
      <c r="V4" s="61">
        <v>2008</v>
      </c>
      <c r="W4" s="61">
        <v>2009</v>
      </c>
      <c r="X4" s="61">
        <v>2010</v>
      </c>
    </row>
    <row r="5" spans="1:24" s="89" customFormat="1" ht="11.25" customHeight="1">
      <c r="A5" s="8" t="s">
        <v>1</v>
      </c>
      <c r="B5" s="104"/>
      <c r="C5" s="63"/>
      <c r="D5" s="61"/>
      <c r="E5" s="61"/>
      <c r="F5" s="61"/>
      <c r="G5" s="61"/>
      <c r="H5" s="61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72" customFormat="1" ht="11.25" customHeight="1">
      <c r="A6" s="8" t="s">
        <v>565</v>
      </c>
      <c r="B6" s="6" t="s">
        <v>173</v>
      </c>
      <c r="C6" s="14"/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3" t="s">
        <v>2</v>
      </c>
      <c r="J6" s="13" t="s">
        <v>2</v>
      </c>
      <c r="K6" s="13" t="s">
        <v>2</v>
      </c>
      <c r="L6" s="13">
        <v>519.683569979716</v>
      </c>
      <c r="M6" s="13">
        <v>565.898365399856</v>
      </c>
      <c r="N6" s="13">
        <v>1114.81979517647</v>
      </c>
      <c r="O6" s="13">
        <v>1153.23264291886</v>
      </c>
      <c r="P6" s="13">
        <v>1068.16850135237</v>
      </c>
      <c r="Q6" s="13">
        <v>1187.65178977723</v>
      </c>
      <c r="R6" s="13">
        <v>1441.21932887828</v>
      </c>
      <c r="S6" s="13">
        <v>1934.36034829203</v>
      </c>
      <c r="T6" s="13">
        <v>2640.46261689411</v>
      </c>
      <c r="U6" s="13">
        <v>3035.32720123937</v>
      </c>
      <c r="V6" s="13">
        <v>3431.63260610585</v>
      </c>
      <c r="W6" s="13">
        <v>2828.05714198064</v>
      </c>
      <c r="X6" s="13">
        <v>3627.87307690341</v>
      </c>
    </row>
    <row r="7" spans="1:24" s="72" customFormat="1" ht="11.25" customHeight="1">
      <c r="A7" s="8"/>
      <c r="B7" s="105" t="s">
        <v>566</v>
      </c>
      <c r="C7" s="29"/>
      <c r="D7" s="106"/>
      <c r="E7" s="106"/>
      <c r="F7" s="106"/>
      <c r="G7" s="106"/>
      <c r="H7" s="106"/>
      <c r="I7" s="106"/>
      <c r="J7" s="76"/>
      <c r="K7" s="10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ht="11.25" customHeight="1">
      <c r="A8" s="8" t="s">
        <v>567</v>
      </c>
      <c r="B8" s="15" t="s">
        <v>175</v>
      </c>
      <c r="C8" s="29">
        <v>1</v>
      </c>
      <c r="D8" s="25" t="s">
        <v>2</v>
      </c>
      <c r="E8" s="25" t="s">
        <v>2</v>
      </c>
      <c r="F8" s="25" t="s">
        <v>2</v>
      </c>
      <c r="G8" s="25" t="s">
        <v>2</v>
      </c>
      <c r="H8" s="25" t="s">
        <v>2</v>
      </c>
      <c r="I8" s="25" t="s">
        <v>2</v>
      </c>
      <c r="J8" s="25" t="s">
        <v>2</v>
      </c>
      <c r="K8" s="25" t="s">
        <v>2</v>
      </c>
      <c r="L8" s="25" t="s">
        <v>2</v>
      </c>
      <c r="M8" s="25" t="s">
        <v>2</v>
      </c>
      <c r="N8" s="25" t="s">
        <v>2</v>
      </c>
      <c r="O8" s="25">
        <v>14.5588148579024</v>
      </c>
      <c r="P8" s="25">
        <v>12.5743601722418</v>
      </c>
      <c r="Q8" s="25">
        <v>15.7975241567991</v>
      </c>
      <c r="R8" s="25">
        <v>12.4570204130865</v>
      </c>
      <c r="S8" s="25">
        <v>11.3403184538284</v>
      </c>
      <c r="T8" s="25">
        <v>12.9491222036847</v>
      </c>
      <c r="U8" s="25">
        <v>12.8385111707339</v>
      </c>
      <c r="V8" s="25">
        <v>13.6104021490861</v>
      </c>
      <c r="W8" s="25">
        <v>14.7185085909945</v>
      </c>
      <c r="X8" s="25">
        <v>15.3045668502994</v>
      </c>
    </row>
    <row r="9" spans="1:29" ht="11.25" customHeight="1">
      <c r="A9" s="8" t="s">
        <v>568</v>
      </c>
      <c r="B9" s="6" t="s">
        <v>36</v>
      </c>
      <c r="C9" s="29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>
        <v>10.9632028346369</v>
      </c>
      <c r="P9" s="25">
        <v>14.9948591680085</v>
      </c>
      <c r="Q9" s="25">
        <v>18.4093213279405</v>
      </c>
      <c r="R9" s="25">
        <v>21.5355579364122</v>
      </c>
      <c r="S9" s="25">
        <v>20.4988264151741</v>
      </c>
      <c r="T9" s="25">
        <v>18.6917248740196</v>
      </c>
      <c r="U9" s="25">
        <v>18.3627486783645</v>
      </c>
      <c r="V9" s="25">
        <v>17.236135757164</v>
      </c>
      <c r="W9" s="25">
        <v>17.0694274424044</v>
      </c>
      <c r="X9" s="25">
        <v>15.0887822892894</v>
      </c>
      <c r="Y9" s="72"/>
      <c r="Z9" s="72"/>
      <c r="AA9" s="72"/>
      <c r="AB9" s="72"/>
      <c r="AC9" s="72"/>
    </row>
    <row r="10" spans="1:24" ht="11.25" customHeight="1">
      <c r="A10" s="8" t="s">
        <v>569</v>
      </c>
      <c r="B10" s="6" t="s">
        <v>8</v>
      </c>
      <c r="C10" s="29">
        <v>3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36" t="s">
        <v>2</v>
      </c>
      <c r="J10" s="36" t="s">
        <v>2</v>
      </c>
      <c r="K10" s="36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 t="s">
        <v>2</v>
      </c>
      <c r="Q10" s="36" t="s">
        <v>2</v>
      </c>
      <c r="R10" s="36" t="s">
        <v>2</v>
      </c>
      <c r="S10" s="36" t="s">
        <v>2</v>
      </c>
      <c r="T10" s="36" t="s">
        <v>2</v>
      </c>
      <c r="U10" s="36" t="s">
        <v>2</v>
      </c>
      <c r="V10" s="25">
        <v>14.0358091628189</v>
      </c>
      <c r="W10" s="25">
        <v>13.4047066467867</v>
      </c>
      <c r="X10" s="25">
        <v>12.6104520003726</v>
      </c>
    </row>
    <row r="11" spans="1:24" ht="11.25" customHeight="1">
      <c r="A11" s="8" t="s">
        <v>570</v>
      </c>
      <c r="B11" s="15" t="s">
        <v>174</v>
      </c>
      <c r="C11" s="29">
        <v>4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5" t="s">
        <v>2</v>
      </c>
      <c r="L11" s="25" t="s">
        <v>2</v>
      </c>
      <c r="M11" s="25" t="s">
        <v>2</v>
      </c>
      <c r="N11" s="25" t="s">
        <v>2</v>
      </c>
      <c r="O11" s="25">
        <v>18.3015765273482</v>
      </c>
      <c r="P11" s="25">
        <v>11.8897774986645</v>
      </c>
      <c r="Q11" s="25">
        <v>14.6860423317096</v>
      </c>
      <c r="R11" s="25">
        <v>17.4766743059054</v>
      </c>
      <c r="S11" s="25">
        <v>13.1175857985663</v>
      </c>
      <c r="T11" s="25">
        <v>13.8143320987023</v>
      </c>
      <c r="U11" s="25">
        <v>13.1237425428496</v>
      </c>
      <c r="V11" s="25">
        <v>12.5611433185979</v>
      </c>
      <c r="W11" s="25">
        <v>12.6980786625106</v>
      </c>
      <c r="X11" s="25">
        <v>12.1488497714679</v>
      </c>
    </row>
    <row r="12" spans="1:24" ht="11.25" customHeight="1">
      <c r="A12" s="8" t="s">
        <v>571</v>
      </c>
      <c r="B12" s="15" t="s">
        <v>32</v>
      </c>
      <c r="C12" s="29">
        <v>5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25" t="s">
        <v>2</v>
      </c>
      <c r="L12" s="25" t="s">
        <v>2</v>
      </c>
      <c r="M12" s="25" t="s">
        <v>2</v>
      </c>
      <c r="N12" s="25" t="s">
        <v>2</v>
      </c>
      <c r="O12" s="25">
        <v>7.78682764604458</v>
      </c>
      <c r="P12" s="25">
        <v>8.3410717055117</v>
      </c>
      <c r="Q12" s="25">
        <v>10.7500069957315</v>
      </c>
      <c r="R12" s="25">
        <v>9.09187662747713</v>
      </c>
      <c r="S12" s="25">
        <v>9.65297308155886</v>
      </c>
      <c r="T12" s="25">
        <v>12.1920393408898</v>
      </c>
      <c r="U12" s="25">
        <v>10.8710497484749</v>
      </c>
      <c r="V12" s="25">
        <v>9.16125446795069</v>
      </c>
      <c r="W12" s="25">
        <v>8.37303087449936</v>
      </c>
      <c r="X12" s="25">
        <v>8.62157341065179</v>
      </c>
    </row>
    <row r="13" spans="1:24" ht="11.25" customHeight="1">
      <c r="A13" s="8" t="s">
        <v>572</v>
      </c>
      <c r="B13" s="15" t="s">
        <v>176</v>
      </c>
      <c r="C13" s="29">
        <v>6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25" t="s">
        <v>2</v>
      </c>
      <c r="L13" s="25" t="s">
        <v>2</v>
      </c>
      <c r="M13" s="25" t="s">
        <v>2</v>
      </c>
      <c r="N13" s="25" t="s">
        <v>2</v>
      </c>
      <c r="O13" s="25">
        <v>3.68827329488851</v>
      </c>
      <c r="P13" s="25">
        <v>4.00353061236212</v>
      </c>
      <c r="Q13" s="25">
        <v>3.57755252718111</v>
      </c>
      <c r="R13" s="25">
        <v>4.98985376652311</v>
      </c>
      <c r="S13" s="25">
        <v>4.31984944281153</v>
      </c>
      <c r="T13" s="25">
        <v>6.07647199153573</v>
      </c>
      <c r="U13" s="25">
        <v>6.22593734039643</v>
      </c>
      <c r="V13" s="25">
        <v>6.18657893913455</v>
      </c>
      <c r="W13" s="25">
        <v>5.88244971840644</v>
      </c>
      <c r="X13" s="25">
        <v>6.63214433141667</v>
      </c>
    </row>
    <row r="14" spans="1:24" ht="11.25" customHeight="1">
      <c r="A14" s="8" t="s">
        <v>573</v>
      </c>
      <c r="B14" s="6" t="s">
        <v>5</v>
      </c>
      <c r="C14" s="29">
        <v>7</v>
      </c>
      <c r="D14" s="36" t="s">
        <v>2</v>
      </c>
      <c r="E14" s="36" t="s">
        <v>2</v>
      </c>
      <c r="F14" s="36" t="s">
        <v>2</v>
      </c>
      <c r="G14" s="36" t="s">
        <v>2</v>
      </c>
      <c r="H14" s="36" t="s">
        <v>2</v>
      </c>
      <c r="I14" s="36" t="s">
        <v>2</v>
      </c>
      <c r="J14" s="36" t="s">
        <v>2</v>
      </c>
      <c r="K14" s="36" t="s">
        <v>2</v>
      </c>
      <c r="L14" s="36" t="s">
        <v>2</v>
      </c>
      <c r="M14" s="36" t="s">
        <v>2</v>
      </c>
      <c r="N14" s="36" t="s">
        <v>2</v>
      </c>
      <c r="O14" s="36" t="s">
        <v>2</v>
      </c>
      <c r="P14" s="36" t="s">
        <v>2</v>
      </c>
      <c r="Q14" s="36" t="s">
        <v>2</v>
      </c>
      <c r="R14" s="36" t="s">
        <v>2</v>
      </c>
      <c r="S14" s="36" t="s">
        <v>2</v>
      </c>
      <c r="T14" s="36" t="s">
        <v>2</v>
      </c>
      <c r="U14" s="36" t="s">
        <v>2</v>
      </c>
      <c r="V14" s="25">
        <v>3.44837142359078</v>
      </c>
      <c r="W14" s="25">
        <v>4.14929927489501</v>
      </c>
      <c r="X14" s="25">
        <v>4.37150121703845</v>
      </c>
    </row>
    <row r="15" spans="1:24" ht="11.25" customHeight="1">
      <c r="A15" s="8" t="s">
        <v>574</v>
      </c>
      <c r="B15" s="15" t="s">
        <v>180</v>
      </c>
      <c r="C15" s="29">
        <v>8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25" t="s">
        <v>2</v>
      </c>
      <c r="L15" s="25" t="s">
        <v>2</v>
      </c>
      <c r="M15" s="25" t="s">
        <v>2</v>
      </c>
      <c r="N15" s="25" t="s">
        <v>2</v>
      </c>
      <c r="O15" s="25">
        <v>10.7670624204454</v>
      </c>
      <c r="P15" s="25">
        <v>11.0088954582616</v>
      </c>
      <c r="Q15" s="25">
        <v>9.82566637033466</v>
      </c>
      <c r="R15" s="25">
        <v>4.28554197205883</v>
      </c>
      <c r="S15" s="25">
        <v>1.32829185257237</v>
      </c>
      <c r="T15" s="25">
        <v>1.85477362258089</v>
      </c>
      <c r="U15" s="25">
        <v>1.93335089674466</v>
      </c>
      <c r="V15" s="25">
        <v>2.70614405611701</v>
      </c>
      <c r="W15" s="25">
        <v>2.05053190094951</v>
      </c>
      <c r="X15" s="25">
        <v>2.26000890986869</v>
      </c>
    </row>
    <row r="16" spans="1:24" ht="11.25" customHeight="1">
      <c r="A16" s="8" t="s">
        <v>575</v>
      </c>
      <c r="B16" s="15" t="s">
        <v>20</v>
      </c>
      <c r="C16" s="29">
        <v>9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25" t="s">
        <v>2</v>
      </c>
      <c r="L16" s="25" t="s">
        <v>2</v>
      </c>
      <c r="M16" s="25" t="s">
        <v>2</v>
      </c>
      <c r="N16" s="25" t="s">
        <v>2</v>
      </c>
      <c r="O16" s="25">
        <v>0.42163095365296</v>
      </c>
      <c r="P16" s="25">
        <v>0.619053818862737</v>
      </c>
      <c r="Q16" s="25">
        <v>0.635944283841582</v>
      </c>
      <c r="R16" s="25">
        <v>4.10195190827237</v>
      </c>
      <c r="S16" s="25">
        <v>3.77035270981794</v>
      </c>
      <c r="T16" s="25">
        <v>3.1968926645568</v>
      </c>
      <c r="U16" s="25">
        <v>3.69604809769389</v>
      </c>
      <c r="V16" s="25">
        <v>3.03786378691507</v>
      </c>
      <c r="W16" s="25">
        <v>1.65833845428451</v>
      </c>
      <c r="X16" s="25">
        <v>1.77822488412731</v>
      </c>
    </row>
    <row r="17" spans="1:24" ht="11.25" customHeight="1">
      <c r="A17" s="8" t="s">
        <v>576</v>
      </c>
      <c r="B17" s="15" t="s">
        <v>179</v>
      </c>
      <c r="C17" s="29">
        <v>10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  <c r="K17" s="25" t="s">
        <v>2</v>
      </c>
      <c r="L17" s="25" t="s">
        <v>2</v>
      </c>
      <c r="M17" s="25" t="s">
        <v>2</v>
      </c>
      <c r="N17" s="25" t="s">
        <v>2</v>
      </c>
      <c r="O17" s="25">
        <v>1.07540277726669</v>
      </c>
      <c r="P17" s="25">
        <v>1.99712228287404</v>
      </c>
      <c r="Q17" s="25">
        <v>1.01715783877099</v>
      </c>
      <c r="R17" s="25">
        <v>1.44321302123614</v>
      </c>
      <c r="S17" s="25">
        <v>1.68361844748472</v>
      </c>
      <c r="T17" s="25">
        <v>1.66979197164531</v>
      </c>
      <c r="U17" s="25">
        <v>1.54592270571763</v>
      </c>
      <c r="V17" s="25">
        <v>1.48293499848771</v>
      </c>
      <c r="W17" s="25">
        <v>1.97857643523583</v>
      </c>
      <c r="X17" s="25">
        <v>1.22542404675187</v>
      </c>
    </row>
    <row r="18" spans="1:24" ht="11.25" customHeight="1">
      <c r="A18" s="8" t="s">
        <v>577</v>
      </c>
      <c r="B18" s="15" t="s">
        <v>181</v>
      </c>
      <c r="C18" s="29">
        <v>11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 t="s">
        <v>2</v>
      </c>
      <c r="K18" s="25" t="s">
        <v>2</v>
      </c>
      <c r="L18" s="25" t="s">
        <v>2</v>
      </c>
      <c r="M18" s="25" t="s">
        <v>2</v>
      </c>
      <c r="N18" s="25" t="s">
        <v>2</v>
      </c>
      <c r="O18" s="25" t="s">
        <v>2</v>
      </c>
      <c r="P18" s="25" t="s">
        <v>2</v>
      </c>
      <c r="Q18" s="25" t="s">
        <v>2</v>
      </c>
      <c r="R18" s="25">
        <v>0.601146595335571</v>
      </c>
      <c r="S18" s="25">
        <v>0.62165634052991</v>
      </c>
      <c r="T18" s="25">
        <v>0.224987103760125</v>
      </c>
      <c r="U18" s="25">
        <v>0.422330417627376</v>
      </c>
      <c r="V18" s="25">
        <v>0.305794814718797</v>
      </c>
      <c r="W18" s="25">
        <v>0.937464010967604</v>
      </c>
      <c r="X18" s="25">
        <v>1.15089797016505</v>
      </c>
    </row>
    <row r="19" spans="1:24" ht="11.25" customHeight="1">
      <c r="A19" s="8" t="s">
        <v>578</v>
      </c>
      <c r="B19" s="15" t="s">
        <v>182</v>
      </c>
      <c r="C19" s="29">
        <v>12</v>
      </c>
      <c r="D19" s="25" t="s">
        <v>2</v>
      </c>
      <c r="E19" s="25" t="s">
        <v>2</v>
      </c>
      <c r="F19" s="25" t="s">
        <v>2</v>
      </c>
      <c r="G19" s="25" t="s">
        <v>2</v>
      </c>
      <c r="H19" s="25" t="s">
        <v>2</v>
      </c>
      <c r="I19" s="25" t="s">
        <v>2</v>
      </c>
      <c r="J19" s="25" t="s">
        <v>2</v>
      </c>
      <c r="K19" s="25" t="s">
        <v>2</v>
      </c>
      <c r="L19" s="25" t="s">
        <v>2</v>
      </c>
      <c r="M19" s="25" t="s">
        <v>2</v>
      </c>
      <c r="N19" s="25" t="s">
        <v>2</v>
      </c>
      <c r="O19" s="25" t="s">
        <v>2</v>
      </c>
      <c r="P19" s="25" t="s">
        <v>2</v>
      </c>
      <c r="Q19" s="25">
        <v>0.500549972124701</v>
      </c>
      <c r="R19" s="25">
        <v>0.702289643037059</v>
      </c>
      <c r="S19" s="25">
        <v>0.947458290160919</v>
      </c>
      <c r="T19" s="25">
        <v>0.815987309790144</v>
      </c>
      <c r="U19" s="25">
        <v>0.957520351771322</v>
      </c>
      <c r="V19" s="25">
        <v>1.1310117124003</v>
      </c>
      <c r="W19" s="25">
        <v>1.12084197296102</v>
      </c>
      <c r="X19" s="25">
        <v>1.13989099856628</v>
      </c>
    </row>
    <row r="20" spans="1:24" ht="11.25" customHeight="1">
      <c r="A20" s="8" t="s">
        <v>579</v>
      </c>
      <c r="B20" s="15" t="s">
        <v>26</v>
      </c>
      <c r="C20" s="29">
        <v>13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25" t="s">
        <v>2</v>
      </c>
      <c r="L20" s="25" t="s">
        <v>2</v>
      </c>
      <c r="M20" s="25" t="s">
        <v>2</v>
      </c>
      <c r="N20" s="25" t="s">
        <v>2</v>
      </c>
      <c r="O20" s="25" t="s">
        <v>2</v>
      </c>
      <c r="P20" s="25" t="s">
        <v>2</v>
      </c>
      <c r="Q20" s="25">
        <v>0.548207047822821</v>
      </c>
      <c r="R20" s="25">
        <v>0.397405969958635</v>
      </c>
      <c r="S20" s="25">
        <v>1.6423843860354</v>
      </c>
      <c r="T20" s="25">
        <v>1.76602967761724</v>
      </c>
      <c r="U20" s="25">
        <v>1.16636099143885</v>
      </c>
      <c r="V20" s="25">
        <v>0.885544475385484</v>
      </c>
      <c r="W20" s="25">
        <v>0.907145087349054</v>
      </c>
      <c r="X20" s="25">
        <v>1.0975825110637</v>
      </c>
    </row>
    <row r="21" spans="1:24" ht="11.25" customHeight="1">
      <c r="A21" s="8" t="s">
        <v>580</v>
      </c>
      <c r="B21" s="15" t="s">
        <v>16</v>
      </c>
      <c r="C21" s="29">
        <v>14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25" t="s">
        <v>2</v>
      </c>
      <c r="L21" s="25" t="s">
        <v>2</v>
      </c>
      <c r="M21" s="25" t="s">
        <v>2</v>
      </c>
      <c r="N21" s="25" t="s">
        <v>2</v>
      </c>
      <c r="O21" s="25" t="s">
        <v>2</v>
      </c>
      <c r="P21" s="25" t="s">
        <v>2</v>
      </c>
      <c r="Q21" s="25">
        <v>0.372861727751959</v>
      </c>
      <c r="R21" s="25">
        <v>0.434904462214149</v>
      </c>
      <c r="S21" s="25">
        <v>0.965458543908989</v>
      </c>
      <c r="T21" s="25">
        <v>1.11380137776766</v>
      </c>
      <c r="U21" s="25">
        <v>1.00882932002647</v>
      </c>
      <c r="V21" s="25">
        <v>1.11354964248945</v>
      </c>
      <c r="W21" s="25">
        <v>1.34074004569353</v>
      </c>
      <c r="X21" s="25">
        <v>1.08020530750251</v>
      </c>
    </row>
    <row r="22" spans="1:24" ht="11.25" customHeight="1">
      <c r="A22" s="8" t="s">
        <v>581</v>
      </c>
      <c r="B22" s="15" t="s">
        <v>28</v>
      </c>
      <c r="C22" s="29">
        <v>15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25" t="s">
        <v>2</v>
      </c>
      <c r="L22" s="25" t="s">
        <v>2</v>
      </c>
      <c r="M22" s="25" t="s">
        <v>2</v>
      </c>
      <c r="N22" s="25" t="s">
        <v>2</v>
      </c>
      <c r="O22" s="25" t="s">
        <v>2</v>
      </c>
      <c r="P22" s="25" t="s">
        <v>2</v>
      </c>
      <c r="Q22" s="25">
        <v>0.0292313951210692</v>
      </c>
      <c r="R22" s="25">
        <v>0.150774448520282</v>
      </c>
      <c r="S22" s="25">
        <v>1.23022879617686</v>
      </c>
      <c r="T22" s="25">
        <v>1.3064897906704</v>
      </c>
      <c r="U22" s="25">
        <v>0.947868336403561</v>
      </c>
      <c r="V22" s="25">
        <v>1.32817516899618</v>
      </c>
      <c r="W22" s="25">
        <v>1.02583544725113</v>
      </c>
      <c r="X22" s="25">
        <v>1.01806735900189</v>
      </c>
    </row>
    <row r="23" spans="1:29" s="89" customFormat="1" ht="11.25" customHeight="1">
      <c r="A23" s="8" t="s">
        <v>582</v>
      </c>
      <c r="B23" s="15" t="s">
        <v>4</v>
      </c>
      <c r="C23" s="29">
        <v>16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25" t="s">
        <v>2</v>
      </c>
      <c r="L23" s="25" t="s">
        <v>2</v>
      </c>
      <c r="M23" s="25" t="s">
        <v>2</v>
      </c>
      <c r="N23" s="25" t="s">
        <v>2</v>
      </c>
      <c r="O23" s="25" t="s">
        <v>2</v>
      </c>
      <c r="P23" s="25" t="s">
        <v>2</v>
      </c>
      <c r="Q23" s="25">
        <v>0.924598929330197</v>
      </c>
      <c r="R23" s="25">
        <v>0.923626533464832</v>
      </c>
      <c r="S23" s="25">
        <v>0.938022033790785</v>
      </c>
      <c r="T23" s="25">
        <v>0.794338666877344</v>
      </c>
      <c r="U23" s="25">
        <v>0.820185480404219</v>
      </c>
      <c r="V23" s="25">
        <v>0.984655131568949</v>
      </c>
      <c r="W23" s="25">
        <v>1.11261590841335</v>
      </c>
      <c r="X23" s="25">
        <v>0.986131638588554</v>
      </c>
      <c r="Y23" s="71"/>
      <c r="Z23" s="71"/>
      <c r="AA23" s="71"/>
      <c r="AB23" s="71"/>
      <c r="AC23" s="71"/>
    </row>
    <row r="24" spans="1:24" ht="11.25" customHeight="1">
      <c r="A24" s="8" t="s">
        <v>583</v>
      </c>
      <c r="B24" s="6" t="s">
        <v>184</v>
      </c>
      <c r="C24" s="29">
        <v>17</v>
      </c>
      <c r="D24" s="25" t="s">
        <v>2</v>
      </c>
      <c r="E24" s="25" t="s">
        <v>2</v>
      </c>
      <c r="F24" s="25" t="s">
        <v>2</v>
      </c>
      <c r="G24" s="25" t="s">
        <v>2</v>
      </c>
      <c r="H24" s="25" t="s">
        <v>2</v>
      </c>
      <c r="I24" s="25" t="s">
        <v>2</v>
      </c>
      <c r="J24" s="25" t="s">
        <v>2</v>
      </c>
      <c r="K24" s="25" t="s">
        <v>2</v>
      </c>
      <c r="L24" s="25" t="s">
        <v>2</v>
      </c>
      <c r="M24" s="25" t="s">
        <v>2</v>
      </c>
      <c r="N24" s="25" t="s">
        <v>2</v>
      </c>
      <c r="O24" s="25" t="s">
        <v>2</v>
      </c>
      <c r="P24" s="25" t="s">
        <v>2</v>
      </c>
      <c r="Q24" s="25">
        <v>0.261575783145238</v>
      </c>
      <c r="R24" s="25">
        <v>0.369024897295993</v>
      </c>
      <c r="S24" s="25">
        <v>0.500835254065256</v>
      </c>
      <c r="T24" s="25">
        <v>1.01707957870734</v>
      </c>
      <c r="U24" s="25">
        <v>0.629368673971429</v>
      </c>
      <c r="V24" s="25">
        <v>0.618681732916747</v>
      </c>
      <c r="W24" s="25">
        <v>0.610500544276205</v>
      </c>
      <c r="X24" s="25">
        <v>0.828468397518823</v>
      </c>
    </row>
    <row r="25" spans="1:24" ht="11.25" customHeight="1">
      <c r="A25" s="8" t="s">
        <v>584</v>
      </c>
      <c r="B25" s="15" t="s">
        <v>183</v>
      </c>
      <c r="C25" s="29">
        <v>18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  <c r="L25" s="25" t="s">
        <v>2</v>
      </c>
      <c r="M25" s="25" t="s">
        <v>2</v>
      </c>
      <c r="N25" s="25" t="s">
        <v>2</v>
      </c>
      <c r="O25" s="25" t="s">
        <v>2</v>
      </c>
      <c r="P25" s="25" t="s">
        <v>2</v>
      </c>
      <c r="Q25" s="25" t="s">
        <v>2</v>
      </c>
      <c r="R25" s="25">
        <v>0.864097233554942</v>
      </c>
      <c r="S25" s="25">
        <v>0.516324459199425</v>
      </c>
      <c r="T25" s="25">
        <v>0.636020863250286</v>
      </c>
      <c r="U25" s="25">
        <v>0.574454939069337</v>
      </c>
      <c r="V25" s="25">
        <v>0.542098934843534</v>
      </c>
      <c r="W25" s="25">
        <v>0.699649388857642</v>
      </c>
      <c r="X25" s="25">
        <v>0.744246038652933</v>
      </c>
    </row>
    <row r="26" spans="1:24" ht="11.25" customHeight="1">
      <c r="A26" s="8" t="s">
        <v>585</v>
      </c>
      <c r="B26" s="15" t="s">
        <v>189</v>
      </c>
      <c r="C26" s="29">
        <v>19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25" t="s">
        <v>2</v>
      </c>
      <c r="L26" s="25" t="s">
        <v>2</v>
      </c>
      <c r="M26" s="25" t="s">
        <v>2</v>
      </c>
      <c r="N26" s="25" t="s">
        <v>2</v>
      </c>
      <c r="O26" s="25" t="s">
        <v>2</v>
      </c>
      <c r="P26" s="25" t="s">
        <v>2</v>
      </c>
      <c r="Q26" s="25" t="s">
        <v>2</v>
      </c>
      <c r="R26" s="25">
        <v>0.262879685537715</v>
      </c>
      <c r="S26" s="25">
        <v>0.309678374320695</v>
      </c>
      <c r="T26" s="25">
        <v>0.452723856262306</v>
      </c>
      <c r="U26" s="25">
        <v>0.602366613527241</v>
      </c>
      <c r="V26" s="25">
        <v>0.692314454332664</v>
      </c>
      <c r="W26" s="25">
        <v>0.602943412449995</v>
      </c>
      <c r="X26" s="25">
        <v>0.720935499569234</v>
      </c>
    </row>
    <row r="27" spans="1:29" ht="11.25" customHeight="1">
      <c r="A27" s="8" t="s">
        <v>586</v>
      </c>
      <c r="B27" s="15" t="s">
        <v>30</v>
      </c>
      <c r="C27" s="29">
        <v>20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25" t="s">
        <v>2</v>
      </c>
      <c r="L27" s="25" t="s">
        <v>2</v>
      </c>
      <c r="M27" s="25" t="s">
        <v>2</v>
      </c>
      <c r="N27" s="25" t="s">
        <v>2</v>
      </c>
      <c r="O27" s="25" t="s">
        <v>2</v>
      </c>
      <c r="P27" s="25" t="s">
        <v>2</v>
      </c>
      <c r="Q27" s="25" t="s">
        <v>2</v>
      </c>
      <c r="R27" s="25">
        <v>0.233292417286911</v>
      </c>
      <c r="S27" s="25">
        <v>0.1988486181303</v>
      </c>
      <c r="T27" s="25">
        <v>0.411208033001981</v>
      </c>
      <c r="U27" s="25">
        <v>0.844879816406203</v>
      </c>
      <c r="V27" s="25">
        <v>0.571525204531199</v>
      </c>
      <c r="W27" s="25">
        <v>0.582983906382685</v>
      </c>
      <c r="X27" s="25">
        <v>0.663377916970791</v>
      </c>
      <c r="Y27" s="89"/>
      <c r="Z27" s="89"/>
      <c r="AA27" s="89"/>
      <c r="AB27" s="89"/>
      <c r="AC27" s="89"/>
    </row>
    <row r="28" spans="1:24" ht="11.25" customHeight="1">
      <c r="A28" s="8" t="s">
        <v>587</v>
      </c>
      <c r="B28" s="15" t="s">
        <v>34</v>
      </c>
      <c r="C28" s="29">
        <v>21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25" t="s">
        <v>2</v>
      </c>
      <c r="L28" s="25" t="s">
        <v>2</v>
      </c>
      <c r="M28" s="25" t="s">
        <v>2</v>
      </c>
      <c r="N28" s="25" t="s">
        <v>2</v>
      </c>
      <c r="O28" s="25" t="s">
        <v>2</v>
      </c>
      <c r="P28" s="25" t="s">
        <v>2</v>
      </c>
      <c r="Q28" s="25">
        <v>0.152829827216194</v>
      </c>
      <c r="R28" s="25">
        <v>0.179439331909549</v>
      </c>
      <c r="S28" s="25">
        <v>0.213729885178998</v>
      </c>
      <c r="T28" s="25">
        <v>0.20816002800769</v>
      </c>
      <c r="U28" s="25">
        <v>0.252198907654638</v>
      </c>
      <c r="V28" s="25">
        <v>0.246405897769414</v>
      </c>
      <c r="W28" s="25">
        <v>0.221109383336235</v>
      </c>
      <c r="X28" s="25">
        <v>0.601916453280338</v>
      </c>
    </row>
    <row r="29" spans="1:24" ht="11.25" customHeight="1">
      <c r="A29" s="8" t="s">
        <v>588</v>
      </c>
      <c r="B29" s="15" t="s">
        <v>6</v>
      </c>
      <c r="C29" s="29">
        <v>22</v>
      </c>
      <c r="D29" s="25" t="s">
        <v>2</v>
      </c>
      <c r="E29" s="25" t="s">
        <v>2</v>
      </c>
      <c r="F29" s="25" t="s">
        <v>2</v>
      </c>
      <c r="G29" s="25" t="s">
        <v>2</v>
      </c>
      <c r="H29" s="25" t="s">
        <v>2</v>
      </c>
      <c r="I29" s="25" t="s">
        <v>2</v>
      </c>
      <c r="J29" s="25" t="s">
        <v>2</v>
      </c>
      <c r="K29" s="25" t="s">
        <v>2</v>
      </c>
      <c r="L29" s="25" t="s">
        <v>2</v>
      </c>
      <c r="M29" s="25" t="s">
        <v>2</v>
      </c>
      <c r="N29" s="25" t="s">
        <v>2</v>
      </c>
      <c r="O29" s="25" t="s">
        <v>2</v>
      </c>
      <c r="P29" s="25" t="s">
        <v>2</v>
      </c>
      <c r="Q29" s="25">
        <v>0.0499387604424746</v>
      </c>
      <c r="R29" s="25">
        <v>0.029055123138379</v>
      </c>
      <c r="S29" s="25">
        <v>0.129279355479901</v>
      </c>
      <c r="T29" s="25">
        <v>0.143175371822219</v>
      </c>
      <c r="U29" s="25">
        <v>0.127649166591427</v>
      </c>
      <c r="V29" s="25">
        <v>0.223043674543967</v>
      </c>
      <c r="W29" s="25">
        <v>0.463715010072861</v>
      </c>
      <c r="X29" s="25">
        <v>0.534127037928107</v>
      </c>
    </row>
    <row r="30" spans="1:24" ht="11.25" customHeight="1">
      <c r="A30" s="8" t="s">
        <v>589</v>
      </c>
      <c r="B30" s="6" t="s">
        <v>590</v>
      </c>
      <c r="C30" s="29">
        <v>23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25" t="s">
        <v>2</v>
      </c>
      <c r="L30" s="25" t="s">
        <v>2</v>
      </c>
      <c r="M30" s="25" t="s">
        <v>2</v>
      </c>
      <c r="N30" s="25" t="s">
        <v>2</v>
      </c>
      <c r="O30" s="25" t="s">
        <v>2</v>
      </c>
      <c r="P30" s="25" t="s">
        <v>2</v>
      </c>
      <c r="Q30" s="25">
        <v>0.761566096747738</v>
      </c>
      <c r="R30" s="25">
        <v>0.632472204286961</v>
      </c>
      <c r="S30" s="25">
        <v>0.118310037850754</v>
      </c>
      <c r="T30" s="25">
        <v>0.519160791712946</v>
      </c>
      <c r="U30" s="25">
        <v>0.438349731091146</v>
      </c>
      <c r="V30" s="25">
        <v>0.413144826414808</v>
      </c>
      <c r="W30" s="25">
        <v>0.481866589865959</v>
      </c>
      <c r="X30" s="25">
        <v>0.507222673290393</v>
      </c>
    </row>
    <row r="31" spans="1:24" ht="11.25" customHeight="1">
      <c r="A31" s="8" t="s">
        <v>591</v>
      </c>
      <c r="B31" s="15" t="s">
        <v>178</v>
      </c>
      <c r="C31" s="29">
        <v>24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25" t="s">
        <v>2</v>
      </c>
      <c r="L31" s="25" t="s">
        <v>2</v>
      </c>
      <c r="M31" s="25" t="s">
        <v>2</v>
      </c>
      <c r="N31" s="25" t="s">
        <v>2</v>
      </c>
      <c r="O31" s="25" t="s">
        <v>2</v>
      </c>
      <c r="P31" s="25" t="s">
        <v>2</v>
      </c>
      <c r="Q31" s="25" t="s">
        <v>2</v>
      </c>
      <c r="R31" s="25">
        <v>1.22957449676811</v>
      </c>
      <c r="S31" s="25">
        <v>1.86428178723224</v>
      </c>
      <c r="T31" s="25">
        <v>0.314796053518234</v>
      </c>
      <c r="U31" s="25">
        <v>0.368528433186492</v>
      </c>
      <c r="V31" s="25">
        <v>0.929423140818482</v>
      </c>
      <c r="W31" s="25">
        <v>0.525889594643042</v>
      </c>
      <c r="X31" s="25">
        <v>0.455429305011921</v>
      </c>
    </row>
    <row r="32" spans="1:24" ht="11.25" customHeight="1">
      <c r="A32" s="8" t="s">
        <v>592</v>
      </c>
      <c r="B32" s="15" t="s">
        <v>177</v>
      </c>
      <c r="C32" s="29">
        <v>25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25" t="s">
        <v>2</v>
      </c>
      <c r="L32" s="25" t="s">
        <v>2</v>
      </c>
      <c r="M32" s="25" t="s">
        <v>2</v>
      </c>
      <c r="N32" s="25" t="s">
        <v>2</v>
      </c>
      <c r="O32" s="25" t="s">
        <v>2</v>
      </c>
      <c r="P32" s="25" t="s">
        <v>2</v>
      </c>
      <c r="Q32" s="25">
        <v>0.73870619864864</v>
      </c>
      <c r="R32" s="25">
        <v>0.941896848991408</v>
      </c>
      <c r="S32" s="25">
        <v>3.43831278678818</v>
      </c>
      <c r="T32" s="25">
        <v>3.58381858824514</v>
      </c>
      <c r="U32" s="25">
        <v>2.54664972314045</v>
      </c>
      <c r="V32" s="25">
        <v>2.15629744520382</v>
      </c>
      <c r="W32" s="25">
        <v>0.391000215324019</v>
      </c>
      <c r="X32" s="25">
        <v>0.262039209905203</v>
      </c>
    </row>
    <row r="33" spans="1:24" ht="11.25" customHeight="1">
      <c r="A33" s="8" t="s">
        <v>593</v>
      </c>
      <c r="B33" s="15" t="s">
        <v>14</v>
      </c>
      <c r="C33" s="29">
        <v>26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25" t="s">
        <v>2</v>
      </c>
      <c r="L33" s="25" t="s">
        <v>2</v>
      </c>
      <c r="M33" s="25" t="s">
        <v>2</v>
      </c>
      <c r="N33" s="25" t="s">
        <v>2</v>
      </c>
      <c r="O33" s="25" t="s">
        <v>2</v>
      </c>
      <c r="P33" s="25" t="s">
        <v>2</v>
      </c>
      <c r="Q33" s="25">
        <v>0.233678958346338</v>
      </c>
      <c r="R33" s="25">
        <v>0.0698883914317542</v>
      </c>
      <c r="S33" s="25">
        <v>0.155896470787253</v>
      </c>
      <c r="T33" s="25">
        <v>0.743721893555288</v>
      </c>
      <c r="U33" s="25">
        <v>0.850118519337046</v>
      </c>
      <c r="V33" s="25">
        <v>0.460793034243238</v>
      </c>
      <c r="W33" s="25">
        <v>0.159368701071865</v>
      </c>
      <c r="X33" s="25">
        <v>0.157465933000099</v>
      </c>
    </row>
    <row r="34" spans="1:24" ht="11.25" customHeight="1">
      <c r="A34" s="8" t="s">
        <v>594</v>
      </c>
      <c r="B34" s="15" t="s">
        <v>187</v>
      </c>
      <c r="C34" s="29">
        <v>27</v>
      </c>
      <c r="D34" s="25" t="s">
        <v>2</v>
      </c>
      <c r="E34" s="25" t="s">
        <v>2</v>
      </c>
      <c r="F34" s="25" t="s">
        <v>2</v>
      </c>
      <c r="G34" s="25" t="s">
        <v>2</v>
      </c>
      <c r="H34" s="25" t="s">
        <v>2</v>
      </c>
      <c r="I34" s="25" t="s">
        <v>2</v>
      </c>
      <c r="J34" s="25" t="s">
        <v>2</v>
      </c>
      <c r="K34" s="25" t="s">
        <v>2</v>
      </c>
      <c r="L34" s="25" t="s">
        <v>2</v>
      </c>
      <c r="M34" s="25" t="s">
        <v>2</v>
      </c>
      <c r="N34" s="25" t="s">
        <v>2</v>
      </c>
      <c r="O34" s="25" t="s">
        <v>2</v>
      </c>
      <c r="P34" s="25" t="s">
        <v>2</v>
      </c>
      <c r="Q34" s="25">
        <v>0.240179607334971</v>
      </c>
      <c r="R34" s="25">
        <v>0.400882651359808</v>
      </c>
      <c r="S34" s="25">
        <v>0.381177179590197</v>
      </c>
      <c r="T34" s="25">
        <v>0.296787790630127</v>
      </c>
      <c r="U34" s="25">
        <v>0.173904723659263</v>
      </c>
      <c r="V34" s="25">
        <v>0.124052213376959</v>
      </c>
      <c r="W34" s="25">
        <v>0.125126577438273</v>
      </c>
      <c r="X34" s="25">
        <v>0.14324565855303</v>
      </c>
    </row>
    <row r="35" spans="1:24" ht="11.25" customHeight="1">
      <c r="A35" s="8" t="s">
        <v>595</v>
      </c>
      <c r="B35" s="15" t="s">
        <v>596</v>
      </c>
      <c r="C35" s="29">
        <v>28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25" t="s">
        <v>2</v>
      </c>
      <c r="L35" s="25" t="s">
        <v>2</v>
      </c>
      <c r="M35" s="25" t="s">
        <v>2</v>
      </c>
      <c r="N35" s="25" t="s">
        <v>2</v>
      </c>
      <c r="O35" s="25" t="s">
        <v>2</v>
      </c>
      <c r="P35" s="25" t="s">
        <v>2</v>
      </c>
      <c r="Q35" s="25">
        <v>0.0171341609104353</v>
      </c>
      <c r="R35" s="25">
        <v>0.0637864608092863</v>
      </c>
      <c r="S35" s="25">
        <v>0.0749614091476179</v>
      </c>
      <c r="T35" s="25">
        <v>0.113180964065576</v>
      </c>
      <c r="U35" s="25">
        <v>0.111815144871192</v>
      </c>
      <c r="V35" s="25">
        <v>0.193572706725132</v>
      </c>
      <c r="W35" s="25">
        <v>0.13919224385165</v>
      </c>
      <c r="X35" s="25">
        <v>0.112902496130295</v>
      </c>
    </row>
    <row r="36" spans="1:24" ht="11.25" customHeight="1">
      <c r="A36" s="8" t="s">
        <v>597</v>
      </c>
      <c r="B36" s="4" t="s">
        <v>188</v>
      </c>
      <c r="C36" s="29">
        <v>29</v>
      </c>
      <c r="D36" s="36" t="s">
        <v>2</v>
      </c>
      <c r="E36" s="36" t="s">
        <v>2</v>
      </c>
      <c r="F36" s="36" t="s">
        <v>2</v>
      </c>
      <c r="G36" s="36" t="s">
        <v>2</v>
      </c>
      <c r="H36" s="36" t="s">
        <v>2</v>
      </c>
      <c r="I36" s="36" t="s">
        <v>2</v>
      </c>
      <c r="J36" s="36" t="s">
        <v>2</v>
      </c>
      <c r="K36" s="36" t="s">
        <v>2</v>
      </c>
      <c r="L36" s="36" t="s">
        <v>2</v>
      </c>
      <c r="M36" s="36" t="s">
        <v>2</v>
      </c>
      <c r="N36" s="36" t="s">
        <v>2</v>
      </c>
      <c r="O36" s="36" t="s">
        <v>2</v>
      </c>
      <c r="P36" s="36" t="s">
        <v>2</v>
      </c>
      <c r="Q36" s="36" t="s">
        <v>2</v>
      </c>
      <c r="R36" s="36" t="s">
        <v>2</v>
      </c>
      <c r="S36" s="36" t="s">
        <v>2</v>
      </c>
      <c r="T36" s="36" t="s">
        <v>2</v>
      </c>
      <c r="U36" s="25">
        <v>0.011168038723953</v>
      </c>
      <c r="V36" s="25">
        <v>0.0337023909030363</v>
      </c>
      <c r="W36" s="25">
        <v>0.0747215929132183</v>
      </c>
      <c r="X36" s="25">
        <v>0.104812865275372</v>
      </c>
    </row>
    <row r="37" spans="1:24" ht="11.25" customHeight="1">
      <c r="A37" s="8" t="s">
        <v>598</v>
      </c>
      <c r="B37" s="15" t="s">
        <v>599</v>
      </c>
      <c r="C37" s="29">
        <v>30</v>
      </c>
      <c r="D37" s="25" t="s">
        <v>2</v>
      </c>
      <c r="E37" s="25" t="s">
        <v>2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25" t="s">
        <v>2</v>
      </c>
      <c r="L37" s="25" t="s">
        <v>2</v>
      </c>
      <c r="M37" s="25" t="s">
        <v>2</v>
      </c>
      <c r="N37" s="25" t="s">
        <v>2</v>
      </c>
      <c r="O37" s="25" t="s">
        <v>2</v>
      </c>
      <c r="P37" s="25" t="s">
        <v>2</v>
      </c>
      <c r="Q37" s="25">
        <v>0.106162916595812</v>
      </c>
      <c r="R37" s="25">
        <v>0.116291445235173</v>
      </c>
      <c r="S37" s="25">
        <v>0.105464041783849</v>
      </c>
      <c r="T37" s="25">
        <v>0.125554383404824</v>
      </c>
      <c r="U37" s="25">
        <v>0.133881707055775</v>
      </c>
      <c r="V37" s="25">
        <v>0.0987530711340959</v>
      </c>
      <c r="W37" s="25">
        <v>0.144164041105735</v>
      </c>
      <c r="X37" s="25">
        <v>0.0842505457329805</v>
      </c>
    </row>
    <row r="38" spans="2:24" ht="11.25" customHeight="1" collapsed="1">
      <c r="B38" s="31"/>
      <c r="C38" s="29"/>
      <c r="D38" s="108"/>
      <c r="E38" s="108"/>
      <c r="F38" s="108"/>
      <c r="G38" s="108"/>
      <c r="H38" s="108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2:24" ht="11.25" customHeight="1">
      <c r="B39" s="6"/>
      <c r="C39" s="29"/>
      <c r="D39" s="108"/>
      <c r="E39" s="108"/>
      <c r="F39" s="108"/>
      <c r="G39" s="108"/>
      <c r="H39" s="10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2:24" ht="11.25" customHeight="1">
      <c r="B40" s="15"/>
      <c r="C40" s="29"/>
      <c r="D40" s="108"/>
      <c r="E40" s="108"/>
      <c r="F40" s="108"/>
      <c r="G40" s="108"/>
      <c r="H40" s="10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1.25" customHeight="1">
      <c r="B41" s="15"/>
      <c r="C41" s="29"/>
      <c r="D41" s="108"/>
      <c r="E41" s="108"/>
      <c r="F41" s="108"/>
      <c r="G41" s="108"/>
      <c r="H41" s="108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2:24" ht="11.25" customHeight="1">
      <c r="B42" s="6"/>
      <c r="C42" s="29"/>
      <c r="D42" s="108"/>
      <c r="E42" s="108"/>
      <c r="F42" s="108"/>
      <c r="G42" s="108"/>
      <c r="H42" s="108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2:24" ht="11.25" customHeight="1">
      <c r="B43" s="31"/>
      <c r="C43" s="29"/>
      <c r="D43" s="108"/>
      <c r="E43" s="108"/>
      <c r="F43" s="108"/>
      <c r="G43" s="108"/>
      <c r="H43" s="10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2:24" ht="11.25" customHeight="1">
      <c r="B44" s="31"/>
      <c r="C44" s="29"/>
      <c r="D44" s="108"/>
      <c r="E44" s="108"/>
      <c r="F44" s="108"/>
      <c r="G44" s="108"/>
      <c r="H44" s="108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1.25" customHeight="1">
      <c r="C45" s="15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1.25" customHeight="1">
      <c r="C46" s="1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2:24" ht="11.25" customHeight="1">
      <c r="B47" s="6"/>
      <c r="C47" s="15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2:24" ht="11.25" customHeight="1">
      <c r="B48" s="6"/>
      <c r="C48" s="1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2:24" ht="11.25" customHeight="1">
      <c r="B49" s="6"/>
      <c r="C49" s="1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2:24" ht="11.25" customHeight="1">
      <c r="B50" s="6"/>
      <c r="C50" s="1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2:24" ht="11.25" customHeight="1">
      <c r="B51" s="6"/>
      <c r="C51" s="15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2:24" ht="11.25" customHeight="1">
      <c r="B52" s="6"/>
      <c r="C52" s="15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2:24" ht="11.25" customHeight="1">
      <c r="B53" s="6"/>
      <c r="C53" s="15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2:24" ht="11.25" customHeight="1">
      <c r="B54" s="6"/>
      <c r="C54" s="15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2:24" ht="11.25" customHeight="1">
      <c r="B55" s="6"/>
      <c r="C55" s="15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2:24" ht="11.25" customHeight="1">
      <c r="B56" s="6"/>
      <c r="C56" s="15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2:24" ht="11.25" customHeight="1">
      <c r="B57" s="6"/>
      <c r="C57" s="15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2:24" ht="11.25" customHeight="1">
      <c r="B58" s="6"/>
      <c r="C58" s="15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2:24" ht="11.25" customHeight="1">
      <c r="B59" s="6"/>
      <c r="C59" s="15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2:24" ht="11.25" customHeight="1">
      <c r="B60" s="6"/>
      <c r="C60" s="15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2:24" ht="11.25" customHeight="1">
      <c r="B61" s="6"/>
      <c r="C61" s="15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2:24" ht="11.25" customHeight="1">
      <c r="B62" s="6"/>
      <c r="C62" s="15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2:24" ht="11.25" customHeight="1">
      <c r="B63" s="6"/>
      <c r="C63" s="15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2:24" ht="11.25" customHeight="1">
      <c r="B64" s="6"/>
      <c r="C64" s="15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2:24" ht="11.25" customHeight="1">
      <c r="B65" s="6"/>
      <c r="C65" s="15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2:24" ht="11.25" customHeight="1">
      <c r="B66" s="6"/>
      <c r="C66" s="15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2:24" ht="11.25" customHeight="1">
      <c r="B67" s="6"/>
      <c r="C67" s="15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2:24" ht="11.25" customHeight="1">
      <c r="B68" s="6"/>
      <c r="C68" s="15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ht="11.25" customHeight="1">
      <c r="C69" s="72"/>
    </row>
    <row r="70" ht="11.25" customHeight="1">
      <c r="C70" s="72"/>
    </row>
    <row r="71" ht="11.25" customHeight="1">
      <c r="C71" s="72"/>
    </row>
    <row r="72" ht="11.25" customHeight="1">
      <c r="C72" s="72"/>
    </row>
    <row r="73" ht="11.25" customHeight="1">
      <c r="C73" s="72"/>
    </row>
    <row r="74" ht="11.25" customHeight="1">
      <c r="C74" s="72"/>
    </row>
    <row r="75" ht="11.25" customHeight="1">
      <c r="C75" s="72"/>
    </row>
    <row r="76" ht="11.25" customHeight="1">
      <c r="C76" s="72"/>
    </row>
    <row r="77" ht="11.25" customHeight="1">
      <c r="C77" s="72"/>
    </row>
    <row r="78" ht="11.25" customHeight="1">
      <c r="C78" s="72"/>
    </row>
    <row r="79" ht="11.25" customHeight="1">
      <c r="C79" s="72"/>
    </row>
    <row r="80" ht="11.25" customHeight="1">
      <c r="C80" s="72"/>
    </row>
    <row r="81" ht="11.25" customHeight="1">
      <c r="C81" s="72"/>
    </row>
    <row r="82" ht="11.25" customHeight="1">
      <c r="C82" s="72"/>
    </row>
    <row r="83" ht="11.25" customHeight="1">
      <c r="C83" s="72"/>
    </row>
    <row r="84" ht="11.25" customHeight="1">
      <c r="C84" s="72"/>
    </row>
    <row r="85" ht="11.25" customHeight="1">
      <c r="C85" s="72"/>
    </row>
    <row r="86" ht="11.25" customHeight="1">
      <c r="C86" s="72"/>
    </row>
    <row r="87" ht="11.25" customHeight="1">
      <c r="C87" s="72"/>
    </row>
    <row r="88" ht="11.25" customHeight="1">
      <c r="C88" s="72"/>
    </row>
    <row r="89" ht="11.25" customHeight="1">
      <c r="C89" s="72"/>
    </row>
    <row r="90" ht="11.25" customHeight="1">
      <c r="C90" s="72"/>
    </row>
    <row r="91" ht="11.25" customHeight="1">
      <c r="C91" s="72"/>
    </row>
    <row r="92" ht="11.25" customHeight="1">
      <c r="C92" s="72"/>
    </row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8" customWidth="1"/>
    <col min="2" max="2" width="30.7109375" style="2" customWidth="1"/>
    <col min="3" max="3" width="3.7109375" style="71" customWidth="1" collapsed="1"/>
    <col min="4" max="24" width="7.7109375" style="2" customWidth="1"/>
    <col min="25" max="25" width="7.7109375" style="71" customWidth="1"/>
    <col min="26" max="16384" width="9.140625" style="71" customWidth="1"/>
  </cols>
  <sheetData>
    <row r="1" spans="1:24" s="100" customFormat="1" ht="12.75" customHeight="1">
      <c r="A1" s="8"/>
      <c r="B1" s="2" t="s">
        <v>600</v>
      </c>
      <c r="C1" s="2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100" customFormat="1" ht="12.75" customHeight="1">
      <c r="A2" s="8"/>
      <c r="B2" s="60" t="s">
        <v>601</v>
      </c>
      <c r="C2" s="2"/>
      <c r="D2" s="60"/>
      <c r="E2" s="60"/>
      <c r="F2" s="10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100" customFormat="1" ht="12.75" customHeight="1">
      <c r="A3" s="8"/>
      <c r="B3" s="6"/>
      <c r="C3" s="2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s="89" customFormat="1" ht="11.25" customHeight="1">
      <c r="A4" s="8" t="s">
        <v>0</v>
      </c>
      <c r="B4" s="103"/>
      <c r="C4" s="61"/>
      <c r="D4" s="61">
        <v>1990</v>
      </c>
      <c r="E4" s="61">
        <v>1991</v>
      </c>
      <c r="F4" s="61">
        <v>1992</v>
      </c>
      <c r="G4" s="61">
        <v>1993</v>
      </c>
      <c r="H4" s="61">
        <v>1994</v>
      </c>
      <c r="I4" s="61">
        <v>1995</v>
      </c>
      <c r="J4" s="61">
        <v>1996</v>
      </c>
      <c r="K4" s="61">
        <v>1997</v>
      </c>
      <c r="L4" s="61">
        <v>1998</v>
      </c>
      <c r="M4" s="61">
        <v>1999</v>
      </c>
      <c r="N4" s="61">
        <v>2000</v>
      </c>
      <c r="O4" s="61">
        <v>2001</v>
      </c>
      <c r="P4" s="61">
        <v>2002</v>
      </c>
      <c r="Q4" s="61">
        <v>2003</v>
      </c>
      <c r="R4" s="61">
        <v>2004</v>
      </c>
      <c r="S4" s="61">
        <v>2005</v>
      </c>
      <c r="T4" s="61">
        <v>2006</v>
      </c>
      <c r="U4" s="61">
        <v>2007</v>
      </c>
      <c r="V4" s="61">
        <v>2008</v>
      </c>
      <c r="W4" s="61">
        <v>2009</v>
      </c>
      <c r="X4" s="61">
        <v>2010</v>
      </c>
    </row>
    <row r="5" spans="1:24" s="89" customFormat="1" ht="11.25" customHeight="1">
      <c r="A5" s="8" t="s">
        <v>1</v>
      </c>
      <c r="B5" s="104"/>
      <c r="C5" s="63"/>
      <c r="D5" s="61"/>
      <c r="E5" s="61"/>
      <c r="F5" s="61"/>
      <c r="G5" s="61"/>
      <c r="H5" s="61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72" customFormat="1" ht="11.25" customHeight="1">
      <c r="A6" s="8" t="s">
        <v>200</v>
      </c>
      <c r="B6" s="6" t="s">
        <v>602</v>
      </c>
      <c r="C6" s="14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2</v>
      </c>
      <c r="N6" s="29" t="s">
        <v>2</v>
      </c>
      <c r="O6" s="13">
        <v>593.9318</v>
      </c>
      <c r="P6" s="13">
        <v>592.642</v>
      </c>
      <c r="Q6" s="13">
        <v>629.904</v>
      </c>
      <c r="R6" s="13">
        <v>868.585</v>
      </c>
      <c r="S6" s="13">
        <v>1042.82</v>
      </c>
      <c r="T6" s="13">
        <v>1457.36</v>
      </c>
      <c r="U6" s="13">
        <v>2073.09</v>
      </c>
      <c r="V6" s="13">
        <v>2529.74</v>
      </c>
      <c r="W6" s="13">
        <v>1654.17</v>
      </c>
      <c r="X6" s="13">
        <v>1657.329</v>
      </c>
    </row>
    <row r="7" spans="1:24" s="72" customFormat="1" ht="11.25" customHeight="1">
      <c r="A7" s="8"/>
      <c r="B7" s="105" t="s">
        <v>566</v>
      </c>
      <c r="C7" s="29"/>
      <c r="D7" s="111"/>
      <c r="E7" s="109"/>
      <c r="F7" s="109"/>
      <c r="G7" s="109"/>
      <c r="H7" s="109"/>
      <c r="I7" s="109"/>
      <c r="J7" s="109"/>
      <c r="K7" s="77"/>
      <c r="L7" s="109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30" s="72" customFormat="1" ht="11.25" customHeight="1">
      <c r="A8" s="8" t="s">
        <v>603</v>
      </c>
      <c r="B8" s="15" t="s">
        <v>604</v>
      </c>
      <c r="C8" s="29">
        <v>1</v>
      </c>
      <c r="D8" s="25" t="s">
        <v>2</v>
      </c>
      <c r="E8" s="25" t="s">
        <v>2</v>
      </c>
      <c r="F8" s="25" t="s">
        <v>2</v>
      </c>
      <c r="G8" s="25" t="s">
        <v>2</v>
      </c>
      <c r="H8" s="25" t="s">
        <v>2</v>
      </c>
      <c r="I8" s="25" t="s">
        <v>2</v>
      </c>
      <c r="J8" s="25" t="s">
        <v>2</v>
      </c>
      <c r="K8" s="25" t="s">
        <v>2</v>
      </c>
      <c r="L8" s="25" t="s">
        <v>2</v>
      </c>
      <c r="M8" s="25" t="s">
        <v>2</v>
      </c>
      <c r="N8" s="25" t="s">
        <v>2</v>
      </c>
      <c r="O8" s="25" t="s">
        <v>2</v>
      </c>
      <c r="P8" s="25" t="s">
        <v>2</v>
      </c>
      <c r="Q8" s="25" t="s">
        <v>2</v>
      </c>
      <c r="R8" s="25">
        <v>34.7523846255692</v>
      </c>
      <c r="S8" s="25">
        <v>27.9437486814599</v>
      </c>
      <c r="T8" s="25">
        <v>25.7188340561014</v>
      </c>
      <c r="U8" s="25">
        <v>24.1523040485459</v>
      </c>
      <c r="V8" s="25">
        <v>24.0795101472879</v>
      </c>
      <c r="W8" s="25">
        <v>26.9674821813961</v>
      </c>
      <c r="X8" s="25">
        <v>26.1041108916817</v>
      </c>
      <c r="AD8" s="110"/>
    </row>
    <row r="9" spans="1:24" s="72" customFormat="1" ht="11.25" customHeight="1">
      <c r="A9" s="8" t="s">
        <v>605</v>
      </c>
      <c r="B9" s="15" t="s">
        <v>606</v>
      </c>
      <c r="C9" s="29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>
        <v>6.1303334827332</v>
      </c>
      <c r="P9" s="25">
        <v>10.2304595354362</v>
      </c>
      <c r="Q9" s="25">
        <v>5.23778226523407</v>
      </c>
      <c r="R9" s="25">
        <v>3.08363602871337</v>
      </c>
      <c r="S9" s="25">
        <v>2.5066646209317</v>
      </c>
      <c r="T9" s="25">
        <v>2.93839545479497</v>
      </c>
      <c r="U9" s="25">
        <v>3.71233279790072</v>
      </c>
      <c r="V9" s="25">
        <v>4.52844956398681</v>
      </c>
      <c r="W9" s="25">
        <v>5.50868411348289</v>
      </c>
      <c r="X9" s="25">
        <v>7.45313694504833</v>
      </c>
    </row>
    <row r="10" spans="1:24" s="72" customFormat="1" ht="11.25" customHeight="1">
      <c r="A10" s="8" t="s">
        <v>607</v>
      </c>
      <c r="B10" s="15" t="s">
        <v>175</v>
      </c>
      <c r="C10" s="29">
        <v>3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36" t="s">
        <v>2</v>
      </c>
      <c r="N10" s="36" t="s">
        <v>2</v>
      </c>
      <c r="O10" s="25">
        <v>4.52341497794865</v>
      </c>
      <c r="P10" s="25">
        <v>5.87049179774636</v>
      </c>
      <c r="Q10" s="25">
        <v>4.82375092077523</v>
      </c>
      <c r="R10" s="25">
        <v>4.98730694175009</v>
      </c>
      <c r="S10" s="25">
        <v>9.74070309353484</v>
      </c>
      <c r="T10" s="25">
        <v>11.4836416534007</v>
      </c>
      <c r="U10" s="25">
        <v>10.3906728603196</v>
      </c>
      <c r="V10" s="25">
        <v>8.8843517515634</v>
      </c>
      <c r="W10" s="25">
        <v>6.71424339699064</v>
      </c>
      <c r="X10" s="25">
        <v>7.06667173506286</v>
      </c>
    </row>
    <row r="11" spans="1:24" s="72" customFormat="1" ht="11.25" customHeight="1">
      <c r="A11" s="8" t="s">
        <v>608</v>
      </c>
      <c r="B11" s="15" t="s">
        <v>187</v>
      </c>
      <c r="C11" s="29">
        <v>4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5" t="s">
        <v>2</v>
      </c>
      <c r="L11" s="25" t="s">
        <v>2</v>
      </c>
      <c r="M11" s="25" t="s">
        <v>2</v>
      </c>
      <c r="N11" s="25" t="s">
        <v>2</v>
      </c>
      <c r="O11" s="25">
        <v>2.36390777526982</v>
      </c>
      <c r="P11" s="25">
        <v>6.99984138822426</v>
      </c>
      <c r="Q11" s="25">
        <v>8.44081002819477</v>
      </c>
      <c r="R11" s="25">
        <v>5.01079341687918</v>
      </c>
      <c r="S11" s="25">
        <v>5.11286703362038</v>
      </c>
      <c r="T11" s="25">
        <v>4.5452050282703</v>
      </c>
      <c r="U11" s="25">
        <v>3.68232927658712</v>
      </c>
      <c r="V11" s="25">
        <v>7.21085961403148</v>
      </c>
      <c r="W11" s="25">
        <v>6.0182447995067</v>
      </c>
      <c r="X11" s="25">
        <v>6.95830459733704</v>
      </c>
    </row>
    <row r="12" spans="1:24" s="72" customFormat="1" ht="11.25" customHeight="1">
      <c r="A12" s="8" t="s">
        <v>609</v>
      </c>
      <c r="B12" s="15" t="s">
        <v>174</v>
      </c>
      <c r="C12" s="29">
        <v>5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25" t="s">
        <v>2</v>
      </c>
      <c r="L12" s="25" t="s">
        <v>2</v>
      </c>
      <c r="M12" s="25" t="s">
        <v>2</v>
      </c>
      <c r="N12" s="25" t="s">
        <v>2</v>
      </c>
      <c r="O12" s="25">
        <v>9.14903024219279</v>
      </c>
      <c r="P12" s="25">
        <v>11.0319552107343</v>
      </c>
      <c r="Q12" s="25">
        <v>8.23379435596535</v>
      </c>
      <c r="R12" s="25">
        <v>8.58787568286351</v>
      </c>
      <c r="S12" s="25">
        <v>9.30083811204235</v>
      </c>
      <c r="T12" s="25">
        <v>9.66960805840698</v>
      </c>
      <c r="U12" s="25">
        <v>9.97592965090758</v>
      </c>
      <c r="V12" s="25">
        <v>7.79218417703005</v>
      </c>
      <c r="W12" s="25">
        <v>6.4203800093098</v>
      </c>
      <c r="X12" s="25">
        <v>5.98070751190621</v>
      </c>
    </row>
    <row r="13" spans="1:24" s="72" customFormat="1" ht="11.25" customHeight="1">
      <c r="A13" s="8" t="s">
        <v>610</v>
      </c>
      <c r="B13" s="6" t="s">
        <v>188</v>
      </c>
      <c r="C13" s="29">
        <v>6</v>
      </c>
      <c r="D13" s="36" t="s">
        <v>2</v>
      </c>
      <c r="E13" s="36" t="s">
        <v>2</v>
      </c>
      <c r="F13" s="36" t="s">
        <v>2</v>
      </c>
      <c r="G13" s="36" t="s">
        <v>2</v>
      </c>
      <c r="H13" s="36" t="s">
        <v>2</v>
      </c>
      <c r="I13" s="36" t="s">
        <v>2</v>
      </c>
      <c r="J13" s="36" t="s">
        <v>2</v>
      </c>
      <c r="K13" s="36" t="s">
        <v>2</v>
      </c>
      <c r="L13" s="36" t="s">
        <v>2</v>
      </c>
      <c r="M13" s="36" t="s">
        <v>2</v>
      </c>
      <c r="N13" s="36" t="s">
        <v>2</v>
      </c>
      <c r="O13" s="25">
        <v>0.24009490651957</v>
      </c>
      <c r="P13" s="25">
        <v>0.324816668410271</v>
      </c>
      <c r="Q13" s="25">
        <v>0.375771546140364</v>
      </c>
      <c r="R13" s="25">
        <v>0.577145587363355</v>
      </c>
      <c r="S13" s="25">
        <v>3.19575765712203</v>
      </c>
      <c r="T13" s="25">
        <v>3.9025360926607</v>
      </c>
      <c r="U13" s="25">
        <v>4.84609930104337</v>
      </c>
      <c r="V13" s="25">
        <v>4.89512756251631</v>
      </c>
      <c r="W13" s="25">
        <v>5.46153055610971</v>
      </c>
      <c r="X13" s="25">
        <v>5.36188047152979</v>
      </c>
    </row>
    <row r="14" spans="1:24" s="72" customFormat="1" ht="11.25" customHeight="1">
      <c r="A14" s="8" t="s">
        <v>611</v>
      </c>
      <c r="B14" s="15" t="s">
        <v>36</v>
      </c>
      <c r="C14" s="29">
        <v>7</v>
      </c>
      <c r="D14" s="25" t="s">
        <v>2</v>
      </c>
      <c r="E14" s="25" t="s">
        <v>2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>
        <v>9.55412725838219</v>
      </c>
      <c r="P14" s="25">
        <v>9.50624491683006</v>
      </c>
      <c r="Q14" s="25">
        <v>6.11045492646499</v>
      </c>
      <c r="R14" s="25">
        <v>6.95441436359136</v>
      </c>
      <c r="S14" s="25">
        <v>3.50213843232773</v>
      </c>
      <c r="T14" s="25">
        <v>4.39239446670692</v>
      </c>
      <c r="U14" s="25">
        <v>4.0511506977507</v>
      </c>
      <c r="V14" s="25">
        <v>4.34139476784175</v>
      </c>
      <c r="W14" s="25">
        <v>4.8916374979597</v>
      </c>
      <c r="X14" s="25">
        <v>4.83621538028961</v>
      </c>
    </row>
    <row r="15" spans="1:24" s="72" customFormat="1" ht="11.25" customHeight="1">
      <c r="A15" s="8" t="s">
        <v>612</v>
      </c>
      <c r="B15" s="15" t="s">
        <v>32</v>
      </c>
      <c r="C15" s="29">
        <v>8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25" t="s">
        <v>2</v>
      </c>
      <c r="L15" s="25" t="s">
        <v>2</v>
      </c>
      <c r="M15" s="25" t="s">
        <v>2</v>
      </c>
      <c r="N15" s="25" t="s">
        <v>2</v>
      </c>
      <c r="O15" s="25">
        <v>7.73506318402214</v>
      </c>
      <c r="P15" s="25">
        <v>9.59567496060016</v>
      </c>
      <c r="Q15" s="25">
        <v>7.31825802026975</v>
      </c>
      <c r="R15" s="25">
        <v>7.88961356689328</v>
      </c>
      <c r="S15" s="25">
        <v>4.30841372432443</v>
      </c>
      <c r="T15" s="25">
        <v>3.80640335949937</v>
      </c>
      <c r="U15" s="25">
        <v>3.76283711753952</v>
      </c>
      <c r="V15" s="25">
        <v>3.4684592092468</v>
      </c>
      <c r="W15" s="25">
        <v>3.82524166198154</v>
      </c>
      <c r="X15" s="25">
        <v>3.63488480561192</v>
      </c>
    </row>
    <row r="16" spans="1:24" s="72" customFormat="1" ht="11.25" customHeight="1">
      <c r="A16" s="8" t="s">
        <v>613</v>
      </c>
      <c r="B16" s="15" t="s">
        <v>176</v>
      </c>
      <c r="C16" s="29">
        <v>9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25" t="s">
        <v>2</v>
      </c>
      <c r="L16" s="25" t="s">
        <v>2</v>
      </c>
      <c r="M16" s="25" t="s">
        <v>2</v>
      </c>
      <c r="N16" s="25" t="s">
        <v>2</v>
      </c>
      <c r="O16" s="25">
        <v>4.73673913402178</v>
      </c>
      <c r="P16" s="25">
        <v>4.39810205824089</v>
      </c>
      <c r="Q16" s="25">
        <v>3.91980365262008</v>
      </c>
      <c r="R16" s="25">
        <v>4.24851914320418</v>
      </c>
      <c r="S16" s="25">
        <v>3.82472526418749</v>
      </c>
      <c r="T16" s="25">
        <v>3.44760388647966</v>
      </c>
      <c r="U16" s="25">
        <v>2.58146052510986</v>
      </c>
      <c r="V16" s="25">
        <v>2.99220473250215</v>
      </c>
      <c r="W16" s="25">
        <v>2.8672990079617</v>
      </c>
      <c r="X16" s="25">
        <v>2.98824192420455</v>
      </c>
    </row>
    <row r="17" spans="1:24" s="72" customFormat="1" ht="11.25" customHeight="1">
      <c r="A17" s="8" t="s">
        <v>614</v>
      </c>
      <c r="B17" s="6" t="s">
        <v>615</v>
      </c>
      <c r="C17" s="29">
        <v>10</v>
      </c>
      <c r="D17" s="36" t="s">
        <v>2</v>
      </c>
      <c r="E17" s="36" t="s">
        <v>2</v>
      </c>
      <c r="F17" s="36" t="s">
        <v>2</v>
      </c>
      <c r="G17" s="36" t="s">
        <v>2</v>
      </c>
      <c r="H17" s="36" t="s">
        <v>2</v>
      </c>
      <c r="I17" s="36" t="s">
        <v>2</v>
      </c>
      <c r="J17" s="36" t="s">
        <v>2</v>
      </c>
      <c r="K17" s="36" t="s">
        <v>2</v>
      </c>
      <c r="L17" s="36" t="s">
        <v>2</v>
      </c>
      <c r="M17" s="36" t="s">
        <v>2</v>
      </c>
      <c r="N17" s="36" t="s">
        <v>2</v>
      </c>
      <c r="O17" s="25" t="s">
        <v>2</v>
      </c>
      <c r="P17" s="25">
        <v>0.00843679658208497</v>
      </c>
      <c r="Q17" s="25">
        <v>0.0279407655769768</v>
      </c>
      <c r="R17" s="25">
        <v>0.105574008300857</v>
      </c>
      <c r="S17" s="25">
        <v>1.22590667612819</v>
      </c>
      <c r="T17" s="25">
        <v>0.880839325904375</v>
      </c>
      <c r="U17" s="25">
        <v>0.886647468272</v>
      </c>
      <c r="V17" s="25">
        <v>0.773360108153407</v>
      </c>
      <c r="W17" s="25">
        <v>1.83028346542375</v>
      </c>
      <c r="X17" s="25">
        <v>1.76132801634437</v>
      </c>
    </row>
    <row r="18" spans="1:24" s="72" customFormat="1" ht="11.25" customHeight="1">
      <c r="A18" s="8" t="s">
        <v>616</v>
      </c>
      <c r="B18" s="6" t="s">
        <v>181</v>
      </c>
      <c r="C18" s="29">
        <v>11</v>
      </c>
      <c r="D18" s="36" t="s">
        <v>2</v>
      </c>
      <c r="E18" s="36" t="s">
        <v>2</v>
      </c>
      <c r="F18" s="36" t="s">
        <v>2</v>
      </c>
      <c r="G18" s="36" t="s">
        <v>2</v>
      </c>
      <c r="H18" s="36" t="s">
        <v>2</v>
      </c>
      <c r="I18" s="36" t="s">
        <v>2</v>
      </c>
      <c r="J18" s="36" t="s">
        <v>2</v>
      </c>
      <c r="K18" s="36" t="s">
        <v>2</v>
      </c>
      <c r="L18" s="36" t="s">
        <v>2</v>
      </c>
      <c r="M18" s="36" t="s">
        <v>2</v>
      </c>
      <c r="N18" s="36" t="s">
        <v>2</v>
      </c>
      <c r="O18" s="25">
        <v>0.233865235032036</v>
      </c>
      <c r="P18" s="25">
        <v>0.575052055034911</v>
      </c>
      <c r="Q18" s="25">
        <v>0.516269145774594</v>
      </c>
      <c r="R18" s="25">
        <v>0.634019698705366</v>
      </c>
      <c r="S18" s="25">
        <v>0.819029170901977</v>
      </c>
      <c r="T18" s="25">
        <v>0.882417522094747</v>
      </c>
      <c r="U18" s="25">
        <v>1.1433657004761</v>
      </c>
      <c r="V18" s="25">
        <v>1.25139342383012</v>
      </c>
      <c r="W18" s="25">
        <v>1.48376527200953</v>
      </c>
      <c r="X18" s="25">
        <v>1.6848797070467</v>
      </c>
    </row>
    <row r="19" spans="1:24" s="72" customFormat="1" ht="11.25" customHeight="1">
      <c r="A19" s="8" t="s">
        <v>617</v>
      </c>
      <c r="B19" s="15" t="s">
        <v>179</v>
      </c>
      <c r="C19" s="29">
        <v>12</v>
      </c>
      <c r="D19" s="25" t="s">
        <v>2</v>
      </c>
      <c r="E19" s="25" t="s">
        <v>2</v>
      </c>
      <c r="F19" s="25" t="s">
        <v>2</v>
      </c>
      <c r="G19" s="25" t="s">
        <v>2</v>
      </c>
      <c r="H19" s="25" t="s">
        <v>2</v>
      </c>
      <c r="I19" s="25" t="s">
        <v>2</v>
      </c>
      <c r="J19" s="25" t="s">
        <v>2</v>
      </c>
      <c r="K19" s="25" t="s">
        <v>2</v>
      </c>
      <c r="L19" s="25" t="s">
        <v>2</v>
      </c>
      <c r="M19" s="25" t="s">
        <v>2</v>
      </c>
      <c r="N19" s="25" t="s">
        <v>2</v>
      </c>
      <c r="O19" s="25">
        <v>0.591313682816781</v>
      </c>
      <c r="P19" s="25">
        <v>0.760661579840781</v>
      </c>
      <c r="Q19" s="25">
        <v>1.06651172242119</v>
      </c>
      <c r="R19" s="25">
        <v>1.82181363942504</v>
      </c>
      <c r="S19" s="25">
        <v>1.85966897451142</v>
      </c>
      <c r="T19" s="25">
        <v>2.71051764835044</v>
      </c>
      <c r="U19" s="25">
        <v>2.65941179591817</v>
      </c>
      <c r="V19" s="25">
        <v>2.45483725600259</v>
      </c>
      <c r="W19" s="25">
        <v>1.65799162117557</v>
      </c>
      <c r="X19" s="25">
        <v>1.62303320583903</v>
      </c>
    </row>
    <row r="20" spans="1:24" s="72" customFormat="1" ht="11.25" customHeight="1">
      <c r="A20" s="8" t="s">
        <v>618</v>
      </c>
      <c r="B20" s="15" t="s">
        <v>182</v>
      </c>
      <c r="C20" s="29">
        <v>13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25" t="s">
        <v>2</v>
      </c>
      <c r="L20" s="25" t="s">
        <v>2</v>
      </c>
      <c r="M20" s="25" t="s">
        <v>2</v>
      </c>
      <c r="N20" s="25" t="s">
        <v>2</v>
      </c>
      <c r="O20" s="25">
        <v>0.667585066164162</v>
      </c>
      <c r="P20" s="25">
        <v>1.72650605255787</v>
      </c>
      <c r="Q20" s="25">
        <v>0.562625415936397</v>
      </c>
      <c r="R20" s="25">
        <v>1.15118267066551</v>
      </c>
      <c r="S20" s="25">
        <v>1.07362727987572</v>
      </c>
      <c r="T20" s="25">
        <v>1.15558269748038</v>
      </c>
      <c r="U20" s="25">
        <v>0.789111905416552</v>
      </c>
      <c r="V20" s="25">
        <v>0.954406381683493</v>
      </c>
      <c r="W20" s="25">
        <v>1.47892900971484</v>
      </c>
      <c r="X20" s="25">
        <v>1.54290427549388</v>
      </c>
    </row>
    <row r="21" spans="1:24" s="72" customFormat="1" ht="11.25" customHeight="1">
      <c r="A21" s="8" t="s">
        <v>619</v>
      </c>
      <c r="B21" s="15" t="s">
        <v>4</v>
      </c>
      <c r="C21" s="29">
        <v>14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25" t="s">
        <v>2</v>
      </c>
      <c r="L21" s="25" t="s">
        <v>2</v>
      </c>
      <c r="M21" s="25" t="s">
        <v>2</v>
      </c>
      <c r="N21" s="25" t="s">
        <v>2</v>
      </c>
      <c r="O21" s="25">
        <v>1.29004710641862</v>
      </c>
      <c r="P21" s="25">
        <v>1.63268887456508</v>
      </c>
      <c r="Q21" s="25">
        <v>1.08302217480759</v>
      </c>
      <c r="R21" s="25">
        <v>0.927370378258892</v>
      </c>
      <c r="S21" s="25">
        <v>1.16568535317696</v>
      </c>
      <c r="T21" s="25">
        <v>1.14618213756381</v>
      </c>
      <c r="U21" s="25">
        <v>1.10699487238856</v>
      </c>
      <c r="V21" s="25">
        <v>1.15739166870904</v>
      </c>
      <c r="W21" s="25">
        <v>1.23560456301347</v>
      </c>
      <c r="X21" s="25">
        <v>1.40165290054057</v>
      </c>
    </row>
    <row r="22" spans="1:24" s="72" customFormat="1" ht="11.25" customHeight="1">
      <c r="A22" s="8" t="s">
        <v>620</v>
      </c>
      <c r="B22" s="15" t="s">
        <v>183</v>
      </c>
      <c r="C22" s="29">
        <v>15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25" t="s">
        <v>2</v>
      </c>
      <c r="L22" s="25" t="s">
        <v>2</v>
      </c>
      <c r="M22" s="25" t="s">
        <v>2</v>
      </c>
      <c r="N22" s="25" t="s">
        <v>2</v>
      </c>
      <c r="O22" s="25">
        <v>0.8416791288158</v>
      </c>
      <c r="P22" s="25">
        <v>0.886876056708772</v>
      </c>
      <c r="Q22" s="25">
        <v>0.441813355685946</v>
      </c>
      <c r="R22" s="25">
        <v>0.566208258259123</v>
      </c>
      <c r="S22" s="25">
        <v>1.2708808806889</v>
      </c>
      <c r="T22" s="25">
        <v>1.00887906900148</v>
      </c>
      <c r="U22" s="25">
        <v>1.21157306243337</v>
      </c>
      <c r="V22" s="25">
        <v>1.10616110746559</v>
      </c>
      <c r="W22" s="25">
        <v>1.41563442693314</v>
      </c>
      <c r="X22" s="25">
        <v>1.39809295559301</v>
      </c>
    </row>
    <row r="23" spans="1:24" s="72" customFormat="1" ht="11.25" customHeight="1">
      <c r="A23" s="8" t="s">
        <v>621</v>
      </c>
      <c r="B23" s="15" t="s">
        <v>28</v>
      </c>
      <c r="C23" s="29">
        <v>16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25" t="s">
        <v>2</v>
      </c>
      <c r="L23" s="25" t="s">
        <v>2</v>
      </c>
      <c r="M23" s="25" t="s">
        <v>2</v>
      </c>
      <c r="N23" s="25" t="s">
        <v>2</v>
      </c>
      <c r="O23" s="25">
        <v>0.682906690633504</v>
      </c>
      <c r="P23" s="25">
        <v>0.791202783467928</v>
      </c>
      <c r="Q23" s="25">
        <v>0.598027635957225</v>
      </c>
      <c r="R23" s="25">
        <v>1.03754957776153</v>
      </c>
      <c r="S23" s="25">
        <v>1.4140503634376</v>
      </c>
      <c r="T23" s="25">
        <v>1.80305483888675</v>
      </c>
      <c r="U23" s="25">
        <v>0.585116902787626</v>
      </c>
      <c r="V23" s="25">
        <v>0.837200660937488</v>
      </c>
      <c r="W23" s="25">
        <v>1.15223949170883</v>
      </c>
      <c r="X23" s="25">
        <v>1.28622621096958</v>
      </c>
    </row>
    <row r="24" spans="1:24" s="72" customFormat="1" ht="11.25" customHeight="1">
      <c r="A24" s="8" t="s">
        <v>622</v>
      </c>
      <c r="B24" s="6" t="s">
        <v>185</v>
      </c>
      <c r="C24" s="29">
        <v>17</v>
      </c>
      <c r="D24" s="36" t="s">
        <v>2</v>
      </c>
      <c r="E24" s="36" t="s">
        <v>2</v>
      </c>
      <c r="F24" s="36" t="s">
        <v>2</v>
      </c>
      <c r="G24" s="36" t="s">
        <v>2</v>
      </c>
      <c r="H24" s="36" t="s">
        <v>2</v>
      </c>
      <c r="I24" s="36" t="s">
        <v>2</v>
      </c>
      <c r="J24" s="36" t="s">
        <v>2</v>
      </c>
      <c r="K24" s="36" t="s">
        <v>2</v>
      </c>
      <c r="L24" s="36" t="s">
        <v>2</v>
      </c>
      <c r="M24" s="36" t="s">
        <v>2</v>
      </c>
      <c r="N24" s="36" t="s">
        <v>2</v>
      </c>
      <c r="O24" s="25">
        <v>0.0196992314605818</v>
      </c>
      <c r="P24" s="25">
        <v>0.332409785334148</v>
      </c>
      <c r="Q24" s="25">
        <v>0.149070334527166</v>
      </c>
      <c r="R24" s="25">
        <v>0.11271205466362</v>
      </c>
      <c r="S24" s="25">
        <v>1.14679426938494</v>
      </c>
      <c r="T24" s="25">
        <v>2.61301257067574</v>
      </c>
      <c r="U24" s="25">
        <v>2.00526749924026</v>
      </c>
      <c r="V24" s="25">
        <v>1.60498707377043</v>
      </c>
      <c r="W24" s="25">
        <v>1.19002279088606</v>
      </c>
      <c r="X24" s="25">
        <v>1.19602082628132</v>
      </c>
    </row>
    <row r="25" spans="1:24" s="72" customFormat="1" ht="11.25" customHeight="1">
      <c r="A25" s="8" t="s">
        <v>623</v>
      </c>
      <c r="B25" s="15" t="s">
        <v>6</v>
      </c>
      <c r="C25" s="29">
        <v>18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  <c r="L25" s="25" t="s">
        <v>2</v>
      </c>
      <c r="M25" s="25" t="s">
        <v>2</v>
      </c>
      <c r="N25" s="25" t="s">
        <v>2</v>
      </c>
      <c r="O25" s="25">
        <v>3.22107689805463</v>
      </c>
      <c r="P25" s="25">
        <v>0.818706740325525</v>
      </c>
      <c r="Q25" s="25">
        <v>0.103825344814448</v>
      </c>
      <c r="R25" s="25">
        <v>0.114784390704422</v>
      </c>
      <c r="S25" s="25">
        <v>2.06018296542069</v>
      </c>
      <c r="T25" s="25">
        <v>2.62803974309711</v>
      </c>
      <c r="U25" s="25">
        <v>1.41127495670714</v>
      </c>
      <c r="V25" s="25">
        <v>1.56300647497371</v>
      </c>
      <c r="W25" s="25">
        <v>1.49537230151677</v>
      </c>
      <c r="X25" s="25">
        <v>1.15384452936019</v>
      </c>
    </row>
    <row r="26" spans="1:24" s="72" customFormat="1" ht="11.25" customHeight="1">
      <c r="A26" s="8" t="s">
        <v>624</v>
      </c>
      <c r="B26" s="15" t="s">
        <v>180</v>
      </c>
      <c r="C26" s="29">
        <v>19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25" t="s">
        <v>2</v>
      </c>
      <c r="L26" s="25" t="s">
        <v>2</v>
      </c>
      <c r="M26" s="25" t="s">
        <v>2</v>
      </c>
      <c r="N26" s="25" t="s">
        <v>2</v>
      </c>
      <c r="O26" s="25">
        <v>1.90914175667981</v>
      </c>
      <c r="P26" s="25">
        <v>1.85103317010944</v>
      </c>
      <c r="Q26" s="25">
        <v>1.69692524575173</v>
      </c>
      <c r="R26" s="25">
        <v>2.36994652221717</v>
      </c>
      <c r="S26" s="25">
        <v>4.62112349206958</v>
      </c>
      <c r="T26" s="25">
        <v>3.5289839161223</v>
      </c>
      <c r="U26" s="25">
        <v>4.73457495815425</v>
      </c>
      <c r="V26" s="25">
        <v>4.36764252452821</v>
      </c>
      <c r="W26" s="25">
        <v>3.30909156858122</v>
      </c>
      <c r="X26" s="25">
        <v>1.04505502528466</v>
      </c>
    </row>
    <row r="27" spans="1:24" s="72" customFormat="1" ht="11.25" customHeight="1">
      <c r="A27" s="8" t="s">
        <v>625</v>
      </c>
      <c r="B27" s="15" t="s">
        <v>16</v>
      </c>
      <c r="C27" s="29">
        <v>20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25" t="s">
        <v>2</v>
      </c>
      <c r="L27" s="25" t="s">
        <v>2</v>
      </c>
      <c r="M27" s="25" t="s">
        <v>2</v>
      </c>
      <c r="N27" s="25" t="s">
        <v>2</v>
      </c>
      <c r="O27" s="25">
        <v>0.497531871504439</v>
      </c>
      <c r="P27" s="25">
        <v>0.774160454372117</v>
      </c>
      <c r="Q27" s="25">
        <v>0.795200538494755</v>
      </c>
      <c r="R27" s="25">
        <v>1.35933731298606</v>
      </c>
      <c r="S27" s="25">
        <v>1.02040620624844</v>
      </c>
      <c r="T27" s="25">
        <v>1.58347971674809</v>
      </c>
      <c r="U27" s="25">
        <v>1.66143293344717</v>
      </c>
      <c r="V27" s="25">
        <v>1.29052788033553</v>
      </c>
      <c r="W27" s="25">
        <v>1.23457685727585</v>
      </c>
      <c r="X27" s="25">
        <v>0.958771613843721</v>
      </c>
    </row>
    <row r="28" spans="1:24" s="72" customFormat="1" ht="11.25" customHeight="1">
      <c r="A28" s="8" t="s">
        <v>626</v>
      </c>
      <c r="B28" s="6" t="s">
        <v>177</v>
      </c>
      <c r="C28" s="29">
        <v>21</v>
      </c>
      <c r="D28" s="36" t="s">
        <v>2</v>
      </c>
      <c r="E28" s="36" t="s">
        <v>2</v>
      </c>
      <c r="F28" s="36" t="s">
        <v>2</v>
      </c>
      <c r="G28" s="36" t="s">
        <v>2</v>
      </c>
      <c r="H28" s="36" t="s">
        <v>2</v>
      </c>
      <c r="I28" s="36" t="s">
        <v>2</v>
      </c>
      <c r="J28" s="36" t="s">
        <v>2</v>
      </c>
      <c r="K28" s="36" t="s">
        <v>2</v>
      </c>
      <c r="L28" s="36" t="s">
        <v>2</v>
      </c>
      <c r="M28" s="36" t="s">
        <v>2</v>
      </c>
      <c r="N28" s="36" t="s">
        <v>2</v>
      </c>
      <c r="O28" s="25">
        <v>4.38198459823165</v>
      </c>
      <c r="P28" s="25">
        <v>5.11725459889782</v>
      </c>
      <c r="Q28" s="25">
        <v>1.06540044197211</v>
      </c>
      <c r="R28" s="25">
        <v>1.54504164819793</v>
      </c>
      <c r="S28" s="25">
        <v>1.52452005139909</v>
      </c>
      <c r="T28" s="25">
        <v>1.85136136575726</v>
      </c>
      <c r="U28" s="25">
        <v>1.81053403373708</v>
      </c>
      <c r="V28" s="25">
        <v>2.21220362566904</v>
      </c>
      <c r="W28" s="25">
        <v>1.06421951794556</v>
      </c>
      <c r="X28" s="25">
        <v>0.927214813715322</v>
      </c>
    </row>
    <row r="29" spans="1:24" s="72" customFormat="1" ht="11.25" customHeight="1">
      <c r="A29" s="8" t="s">
        <v>627</v>
      </c>
      <c r="B29" s="15" t="s">
        <v>628</v>
      </c>
      <c r="C29" s="29">
        <v>22</v>
      </c>
      <c r="D29" s="25" t="s">
        <v>2</v>
      </c>
      <c r="E29" s="25" t="s">
        <v>2</v>
      </c>
      <c r="F29" s="25" t="s">
        <v>2</v>
      </c>
      <c r="G29" s="25" t="s">
        <v>2</v>
      </c>
      <c r="H29" s="25" t="s">
        <v>2</v>
      </c>
      <c r="I29" s="25" t="s">
        <v>2</v>
      </c>
      <c r="J29" s="25" t="s">
        <v>2</v>
      </c>
      <c r="K29" s="25" t="s">
        <v>2</v>
      </c>
      <c r="L29" s="25" t="s">
        <v>2</v>
      </c>
      <c r="M29" s="25" t="s">
        <v>2</v>
      </c>
      <c r="N29" s="25" t="s">
        <v>2</v>
      </c>
      <c r="O29" s="25">
        <v>4.24930943249713</v>
      </c>
      <c r="P29" s="25">
        <v>8.08329480529561</v>
      </c>
      <c r="Q29" s="25">
        <v>0.699630419873504</v>
      </c>
      <c r="R29" s="25">
        <v>4.03783164572264</v>
      </c>
      <c r="S29" s="25">
        <v>1.11572466964577</v>
      </c>
      <c r="T29" s="25">
        <v>1.17493275511885</v>
      </c>
      <c r="U29" s="25">
        <v>1.26767289408564</v>
      </c>
      <c r="V29" s="25">
        <v>0.859969799267909</v>
      </c>
      <c r="W29" s="25">
        <v>1.1225569318752</v>
      </c>
      <c r="X29" s="25">
        <v>0.801530655651352</v>
      </c>
    </row>
    <row r="30" spans="1:24" s="72" customFormat="1" ht="11.25" customHeight="1">
      <c r="A30" s="8" t="s">
        <v>629</v>
      </c>
      <c r="B30" s="15" t="s">
        <v>20</v>
      </c>
      <c r="C30" s="29">
        <v>23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25" t="s">
        <v>2</v>
      </c>
      <c r="L30" s="25" t="s">
        <v>2</v>
      </c>
      <c r="M30" s="25" t="s">
        <v>2</v>
      </c>
      <c r="N30" s="25" t="s">
        <v>2</v>
      </c>
      <c r="O30" s="25">
        <v>1.89600893570609</v>
      </c>
      <c r="P30" s="25">
        <v>1.89406083267808</v>
      </c>
      <c r="Q30" s="25">
        <v>1.29749930148086</v>
      </c>
      <c r="R30" s="25">
        <v>1.79556404957488</v>
      </c>
      <c r="S30" s="25">
        <v>0.934773019313017</v>
      </c>
      <c r="T30" s="25">
        <v>1.13149805127079</v>
      </c>
      <c r="U30" s="25">
        <v>2.34326536715724</v>
      </c>
      <c r="V30" s="25">
        <v>2.16267284384957</v>
      </c>
      <c r="W30" s="25">
        <v>1.35753882611823</v>
      </c>
      <c r="X30" s="25">
        <v>0.777214421517997</v>
      </c>
    </row>
    <row r="31" spans="1:24" s="72" customFormat="1" ht="11.25" customHeight="1">
      <c r="A31" s="8" t="s">
        <v>630</v>
      </c>
      <c r="B31" s="15" t="s">
        <v>26</v>
      </c>
      <c r="C31" s="29">
        <v>24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25" t="s">
        <v>2</v>
      </c>
      <c r="L31" s="25" t="s">
        <v>2</v>
      </c>
      <c r="M31" s="36" t="s">
        <v>2</v>
      </c>
      <c r="N31" s="36" t="s">
        <v>2</v>
      </c>
      <c r="O31" s="25">
        <v>0.194971880609861</v>
      </c>
      <c r="P31" s="25">
        <v>0.199108399337205</v>
      </c>
      <c r="Q31" s="25">
        <v>0.483565749701542</v>
      </c>
      <c r="R31" s="25">
        <v>0.490452862989805</v>
      </c>
      <c r="S31" s="25">
        <v>0.908018641759843</v>
      </c>
      <c r="T31" s="25">
        <v>0.997008288960861</v>
      </c>
      <c r="U31" s="25">
        <v>1.23188091206846</v>
      </c>
      <c r="V31" s="25">
        <v>0.646113829879751</v>
      </c>
      <c r="W31" s="25">
        <v>0.665953317978201</v>
      </c>
      <c r="X31" s="25">
        <v>0.607121458684425</v>
      </c>
    </row>
    <row r="32" spans="1:24" s="72" customFormat="1" ht="11.25" customHeight="1">
      <c r="A32" s="8" t="s">
        <v>631</v>
      </c>
      <c r="B32" s="15" t="s">
        <v>34</v>
      </c>
      <c r="C32" s="29">
        <v>25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25" t="s">
        <v>2</v>
      </c>
      <c r="L32" s="25" t="s">
        <v>2</v>
      </c>
      <c r="M32" s="25" t="s">
        <v>2</v>
      </c>
      <c r="N32" s="25" t="s">
        <v>2</v>
      </c>
      <c r="O32" s="25">
        <v>0.235380560529003</v>
      </c>
      <c r="P32" s="25">
        <v>0.841654827028796</v>
      </c>
      <c r="Q32" s="25">
        <v>0.397044629022835</v>
      </c>
      <c r="R32" s="25">
        <v>0.224272811526794</v>
      </c>
      <c r="S32" s="25">
        <v>0.192458909495407</v>
      </c>
      <c r="T32" s="25">
        <v>0.271518361969589</v>
      </c>
      <c r="U32" s="25">
        <v>0.516185983242406</v>
      </c>
      <c r="V32" s="25">
        <v>0.709440495861235</v>
      </c>
      <c r="W32" s="25">
        <v>0.532109758972778</v>
      </c>
      <c r="X32" s="25">
        <v>0.543525154027957</v>
      </c>
    </row>
    <row r="33" spans="1:24" s="72" customFormat="1" ht="11.25" customHeight="1">
      <c r="A33" s="8" t="s">
        <v>632</v>
      </c>
      <c r="B33" s="15" t="s">
        <v>184</v>
      </c>
      <c r="C33" s="29">
        <v>26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25" t="s">
        <v>2</v>
      </c>
      <c r="L33" s="25" t="s">
        <v>2</v>
      </c>
      <c r="M33" s="25" t="s">
        <v>2</v>
      </c>
      <c r="N33" s="25" t="s">
        <v>2</v>
      </c>
      <c r="O33" s="25">
        <v>0.554609131890227</v>
      </c>
      <c r="P33" s="25">
        <v>0.462167716766615</v>
      </c>
      <c r="Q33" s="25">
        <v>0.287980390662704</v>
      </c>
      <c r="R33" s="25">
        <v>0.377395418986052</v>
      </c>
      <c r="S33" s="25">
        <v>0.533265568362709</v>
      </c>
      <c r="T33" s="25">
        <v>0.575629906131635</v>
      </c>
      <c r="U33" s="25">
        <v>0.761037871004153</v>
      </c>
      <c r="V33" s="25">
        <v>0.507166744408516</v>
      </c>
      <c r="W33" s="25">
        <v>0.418094875375566</v>
      </c>
      <c r="X33" s="25">
        <v>0.394007466230302</v>
      </c>
    </row>
    <row r="34" spans="1:24" s="72" customFormat="1" ht="11.25" customHeight="1">
      <c r="A34" s="8" t="s">
        <v>633</v>
      </c>
      <c r="B34" s="15" t="s">
        <v>14</v>
      </c>
      <c r="C34" s="29">
        <v>27</v>
      </c>
      <c r="D34" s="25" t="s">
        <v>2</v>
      </c>
      <c r="E34" s="25" t="s">
        <v>2</v>
      </c>
      <c r="F34" s="25" t="s">
        <v>2</v>
      </c>
      <c r="G34" s="25" t="s">
        <v>2</v>
      </c>
      <c r="H34" s="25" t="s">
        <v>2</v>
      </c>
      <c r="I34" s="25" t="s">
        <v>2</v>
      </c>
      <c r="J34" s="25" t="s">
        <v>2</v>
      </c>
      <c r="K34" s="25" t="s">
        <v>2</v>
      </c>
      <c r="L34" s="25" t="s">
        <v>2</v>
      </c>
      <c r="M34" s="25" t="s">
        <v>2</v>
      </c>
      <c r="N34" s="25" t="s">
        <v>2</v>
      </c>
      <c r="O34" s="25">
        <v>0.374622136750381</v>
      </c>
      <c r="P34" s="25">
        <v>1.11888796271611</v>
      </c>
      <c r="Q34" s="25">
        <v>0.683754984886586</v>
      </c>
      <c r="R34" s="25">
        <v>0.909755521912075</v>
      </c>
      <c r="S34" s="25">
        <v>0.649872461210947</v>
      </c>
      <c r="T34" s="25">
        <v>0.438120985892298</v>
      </c>
      <c r="U34" s="25">
        <v>0.342532162134784</v>
      </c>
      <c r="V34" s="25">
        <v>0.391186446037933</v>
      </c>
      <c r="W34" s="25">
        <v>0.355707091774122</v>
      </c>
      <c r="X34" s="25">
        <v>0.38899940808373</v>
      </c>
    </row>
    <row r="35" spans="1:29" s="72" customFormat="1" ht="11.25" customHeight="1">
      <c r="A35" s="8" t="s">
        <v>634</v>
      </c>
      <c r="B35" s="15" t="s">
        <v>189</v>
      </c>
      <c r="C35" s="29">
        <v>28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25" t="s">
        <v>2</v>
      </c>
      <c r="L35" s="25" t="s">
        <v>2</v>
      </c>
      <c r="M35" s="25" t="s">
        <v>2</v>
      </c>
      <c r="N35" s="25" t="s">
        <v>2</v>
      </c>
      <c r="O35" s="25">
        <v>1.75693572898437</v>
      </c>
      <c r="P35" s="25">
        <v>1.14841675075341</v>
      </c>
      <c r="Q35" s="25">
        <v>0.58548604231756</v>
      </c>
      <c r="R35" s="25">
        <v>0.987007604321972</v>
      </c>
      <c r="S35" s="25">
        <v>1.04399608753188</v>
      </c>
      <c r="T35" s="25">
        <v>0.80536037766921</v>
      </c>
      <c r="U35" s="25">
        <v>2.27698749210116</v>
      </c>
      <c r="V35" s="25">
        <v>1.32175638603177</v>
      </c>
      <c r="W35" s="25">
        <v>0.39615033521343</v>
      </c>
      <c r="X35" s="25">
        <v>0.38899940808373</v>
      </c>
      <c r="Y35" s="110"/>
      <c r="Z35" s="110"/>
      <c r="AA35" s="110"/>
      <c r="AB35" s="110"/>
      <c r="AC35" s="110"/>
    </row>
    <row r="36" spans="1:24" s="72" customFormat="1" ht="11.25" customHeight="1">
      <c r="A36" s="8" t="s">
        <v>635</v>
      </c>
      <c r="B36" s="15" t="s">
        <v>30</v>
      </c>
      <c r="C36" s="29">
        <v>29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25" t="s">
        <v>2</v>
      </c>
      <c r="L36" s="25" t="s">
        <v>2</v>
      </c>
      <c r="M36" s="25" t="s">
        <v>2</v>
      </c>
      <c r="N36" s="25" t="s">
        <v>2</v>
      </c>
      <c r="O36" s="25">
        <v>0.411326687676935</v>
      </c>
      <c r="P36" s="25">
        <v>0.603062219687433</v>
      </c>
      <c r="Q36" s="25">
        <v>0.166057049963169</v>
      </c>
      <c r="R36" s="25">
        <v>0.15922448580162</v>
      </c>
      <c r="S36" s="25">
        <v>0.234939874570875</v>
      </c>
      <c r="T36" s="25">
        <v>0.242973596091563</v>
      </c>
      <c r="U36" s="25">
        <v>0.260914866214202</v>
      </c>
      <c r="V36" s="25">
        <v>0.36632223074308</v>
      </c>
      <c r="W36" s="25">
        <v>0.329893541776238</v>
      </c>
      <c r="X36" s="25">
        <v>0.349357309260865</v>
      </c>
    </row>
    <row r="37" spans="1:24" s="72" customFormat="1" ht="11.25" customHeight="1">
      <c r="A37" s="8" t="s">
        <v>636</v>
      </c>
      <c r="B37" s="6" t="s">
        <v>637</v>
      </c>
      <c r="C37" s="29">
        <v>30</v>
      </c>
      <c r="D37" s="36" t="s">
        <v>2</v>
      </c>
      <c r="E37" s="36" t="s">
        <v>2</v>
      </c>
      <c r="F37" s="36" t="s">
        <v>2</v>
      </c>
      <c r="G37" s="36" t="s">
        <v>2</v>
      </c>
      <c r="H37" s="36" t="s">
        <v>2</v>
      </c>
      <c r="I37" s="36" t="s">
        <v>2</v>
      </c>
      <c r="J37" s="36" t="s">
        <v>2</v>
      </c>
      <c r="K37" s="36" t="s">
        <v>2</v>
      </c>
      <c r="L37" s="36" t="s">
        <v>2</v>
      </c>
      <c r="M37" s="36" t="s">
        <v>2</v>
      </c>
      <c r="N37" s="36" t="s">
        <v>2</v>
      </c>
      <c r="O37" s="25">
        <v>0.0149848854700152</v>
      </c>
      <c r="P37" s="25">
        <v>0.0322285629435646</v>
      </c>
      <c r="Q37" s="25">
        <v>0.0346084482714826</v>
      </c>
      <c r="R37" s="25">
        <v>0.0290127045712279</v>
      </c>
      <c r="S37" s="25">
        <v>0.139909092652615</v>
      </c>
      <c r="T37" s="25">
        <v>0.144439260031838</v>
      </c>
      <c r="U37" s="25">
        <v>0.243790669966089</v>
      </c>
      <c r="V37" s="25">
        <v>0.209428636935021</v>
      </c>
      <c r="W37" s="25">
        <v>0.239153170472201</v>
      </c>
      <c r="X37" s="25">
        <v>0.20448565131003</v>
      </c>
    </row>
    <row r="38" spans="1:24" s="72" customFormat="1" ht="11.25" customHeight="1" collapsed="1">
      <c r="A38" s="8"/>
      <c r="B38" s="6"/>
      <c r="C38" s="1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72" customFormat="1" ht="11.25" customHeight="1">
      <c r="A39" s="8"/>
      <c r="B39" s="8" t="s">
        <v>201</v>
      </c>
      <c r="C39" s="1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72" customFormat="1" ht="11.25" customHeight="1">
      <c r="A40" s="8"/>
      <c r="B40" s="8" t="s">
        <v>638</v>
      </c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72" customFormat="1" ht="11.25" customHeight="1">
      <c r="A41" s="8"/>
      <c r="B41" s="6" t="s">
        <v>639</v>
      </c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72" customFormat="1" ht="11.25" customHeight="1">
      <c r="A42" s="8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s="72" customFormat="1" ht="11.25" customHeight="1">
      <c r="A43" s="8"/>
      <c r="B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72" customFormat="1" ht="11.25" customHeight="1">
      <c r="A44" s="8"/>
      <c r="B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s="72" customFormat="1" ht="11.25" customHeight="1">
      <c r="A45" s="8"/>
      <c r="B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s="72" customFormat="1" ht="11.25" customHeight="1">
      <c r="A46" s="8"/>
      <c r="B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s="72" customFormat="1" ht="11.25" customHeight="1">
      <c r="A47" s="8"/>
      <c r="B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s="72" customFormat="1" ht="11.25" customHeight="1">
      <c r="A48" s="8"/>
      <c r="B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/>
  <printOptions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2" customWidth="1" collapsed="1"/>
    <col min="4" max="23" width="7.7109375" style="2" customWidth="1"/>
    <col min="24" max="25" width="7.7109375" style="71" customWidth="1"/>
    <col min="26" max="16384" width="9.140625" style="71" customWidth="1"/>
  </cols>
  <sheetData>
    <row r="1" spans="1:23" s="69" customFormat="1" ht="12.75" customHeight="1">
      <c r="A1" s="2"/>
      <c r="B1" s="2" t="s">
        <v>640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9" customFormat="1" ht="12.75" customHeight="1">
      <c r="A2" s="2"/>
      <c r="B2" s="60" t="s">
        <v>641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12" customFormat="1" ht="12.75" customHeight="1">
      <c r="A3" s="6"/>
      <c r="B3" s="6"/>
      <c r="C3" s="2"/>
      <c r="D3" s="2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s="89" customFormat="1" ht="11.25" customHeight="1">
      <c r="A4" s="8" t="s">
        <v>0</v>
      </c>
      <c r="B4" s="8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  <c r="X4" s="101"/>
      <c r="Y4" s="101"/>
      <c r="Z4" s="101"/>
    </row>
    <row r="5" spans="1:23" s="101" customFormat="1" ht="11.25" customHeight="1">
      <c r="A5" s="8" t="s">
        <v>1</v>
      </c>
      <c r="B5" s="10" t="s">
        <v>642</v>
      </c>
      <c r="C5" s="61"/>
      <c r="D5" s="61"/>
      <c r="E5" s="61"/>
      <c r="F5" s="61"/>
      <c r="G5" s="6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101" customFormat="1" ht="11.25" customHeight="1">
      <c r="A6" s="8" t="s">
        <v>643</v>
      </c>
      <c r="B6" s="6" t="s">
        <v>173</v>
      </c>
      <c r="C6" s="13" t="s">
        <v>2</v>
      </c>
      <c r="D6" s="13" t="s">
        <v>2</v>
      </c>
      <c r="E6" s="13">
        <v>8719.85873026889</v>
      </c>
      <c r="F6" s="13">
        <v>9247.86951811443</v>
      </c>
      <c r="G6" s="13">
        <v>8642.39079221916</v>
      </c>
      <c r="H6" s="13">
        <v>10035.6230984451</v>
      </c>
      <c r="I6" s="13">
        <v>11357.3664992074</v>
      </c>
      <c r="J6" s="13">
        <v>12549.5123714795</v>
      </c>
      <c r="K6" s="13">
        <v>11283.1913715827</v>
      </c>
      <c r="L6" s="13">
        <v>10866.5790955151</v>
      </c>
      <c r="M6" s="13">
        <v>15777.9883066262</v>
      </c>
      <c r="N6" s="13">
        <v>18160.7127512282</v>
      </c>
      <c r="O6" s="13">
        <v>18990.1595283418</v>
      </c>
      <c r="P6" s="13">
        <v>20391.4829915134</v>
      </c>
      <c r="Q6" s="13">
        <v>26261.0595224697</v>
      </c>
      <c r="R6" s="13">
        <v>27512.6141789245</v>
      </c>
      <c r="S6" s="13">
        <v>30557.5102739726</v>
      </c>
      <c r="T6" s="13">
        <v>35969.4218168552</v>
      </c>
      <c r="U6" s="13">
        <v>45531.2075061191</v>
      </c>
      <c r="V6" s="13">
        <v>28459.7791798107</v>
      </c>
      <c r="W6" s="13">
        <v>38775.8919815946</v>
      </c>
    </row>
    <row r="7" spans="1:25" s="101" customFormat="1" ht="11.25" customHeight="1">
      <c r="A7" s="8"/>
      <c r="B7" s="105" t="s">
        <v>190</v>
      </c>
      <c r="C7" s="6"/>
      <c r="D7" s="86"/>
      <c r="E7" s="109"/>
      <c r="F7" s="77"/>
      <c r="G7" s="113"/>
      <c r="H7" s="113"/>
      <c r="I7" s="77"/>
      <c r="J7" s="113"/>
      <c r="K7" s="77"/>
      <c r="L7" s="77"/>
      <c r="M7" s="77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71"/>
      <c r="Y7" s="71"/>
    </row>
    <row r="8" spans="1:27" s="101" customFormat="1" ht="11.25" customHeight="1">
      <c r="A8" s="8" t="s">
        <v>644</v>
      </c>
      <c r="B8" s="6" t="s">
        <v>645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13" t="s">
        <v>2</v>
      </c>
      <c r="M8" s="13">
        <v>6.28373208532481</v>
      </c>
      <c r="N8" s="13">
        <v>8.69365567516549</v>
      </c>
      <c r="O8" s="13">
        <v>10.9778336443993</v>
      </c>
      <c r="P8" s="13">
        <v>8.07479286734341</v>
      </c>
      <c r="Q8" s="13">
        <v>8.28380906857991</v>
      </c>
      <c r="R8" s="13">
        <v>10.3194877109705</v>
      </c>
      <c r="S8" s="13">
        <v>8.77606112168982</v>
      </c>
      <c r="T8" s="13">
        <v>7.78722977325793</v>
      </c>
      <c r="U8" s="13">
        <v>10.7128404460087</v>
      </c>
      <c r="V8" s="13">
        <v>16.8476686391725</v>
      </c>
      <c r="W8" s="13">
        <v>12.2355325920335</v>
      </c>
      <c r="X8" s="115"/>
      <c r="Y8" s="115"/>
      <c r="AA8" s="115"/>
    </row>
    <row r="9" spans="1:25" s="101" customFormat="1" ht="11.25" customHeight="1">
      <c r="A9" s="8"/>
      <c r="B9" s="6" t="s">
        <v>191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15"/>
      <c r="Y9" s="115"/>
    </row>
    <row r="10" spans="1:27" s="101" customFormat="1" ht="11.25" customHeight="1">
      <c r="A10" s="8" t="s">
        <v>646</v>
      </c>
      <c r="B10" s="6" t="s">
        <v>192</v>
      </c>
      <c r="C10" s="13" t="s">
        <v>2</v>
      </c>
      <c r="D10" s="13" t="s">
        <v>2</v>
      </c>
      <c r="E10" s="13" t="s">
        <v>2</v>
      </c>
      <c r="F10" s="13" t="s">
        <v>2</v>
      </c>
      <c r="G10" s="13" t="s">
        <v>2</v>
      </c>
      <c r="H10" s="13" t="s">
        <v>2</v>
      </c>
      <c r="I10" s="13" t="s">
        <v>2</v>
      </c>
      <c r="J10" s="13" t="s">
        <v>2</v>
      </c>
      <c r="K10" s="13" t="s">
        <v>2</v>
      </c>
      <c r="L10" s="13" t="s">
        <v>2</v>
      </c>
      <c r="M10" s="13">
        <v>12.6937289630161</v>
      </c>
      <c r="N10" s="13">
        <v>9.05947781991255</v>
      </c>
      <c r="O10" s="13">
        <v>7.92945636192371</v>
      </c>
      <c r="P10" s="13">
        <v>7.72407304399536</v>
      </c>
      <c r="Q10" s="13">
        <v>6.84623451624986</v>
      </c>
      <c r="R10" s="13">
        <v>7.23725580590456</v>
      </c>
      <c r="S10" s="13">
        <v>6.84580724109957</v>
      </c>
      <c r="T10" s="13">
        <v>7.11638552869807</v>
      </c>
      <c r="U10" s="13">
        <v>5.6066169608152</v>
      </c>
      <c r="V10" s="13">
        <v>9.61010890348325</v>
      </c>
      <c r="W10" s="13">
        <v>10.4193739154794</v>
      </c>
      <c r="X10" s="115"/>
      <c r="Y10" s="115"/>
      <c r="AA10" s="115"/>
    </row>
    <row r="11" spans="1:27" s="101" customFormat="1" ht="11.25" customHeight="1">
      <c r="A11" s="8" t="s">
        <v>647</v>
      </c>
      <c r="B11" s="6" t="s">
        <v>193</v>
      </c>
      <c r="C11" s="13" t="s">
        <v>2</v>
      </c>
      <c r="D11" s="13" t="s">
        <v>2</v>
      </c>
      <c r="E11" s="13" t="s">
        <v>2</v>
      </c>
      <c r="F11" s="13" t="s">
        <v>2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  <c r="M11" s="13">
        <v>5.54261265186944</v>
      </c>
      <c r="N11" s="13">
        <v>7.29430911811622</v>
      </c>
      <c r="O11" s="13">
        <v>9.16685028257786</v>
      </c>
      <c r="P11" s="13">
        <v>11.9344450147695</v>
      </c>
      <c r="Q11" s="13">
        <v>10.3682309439665</v>
      </c>
      <c r="R11" s="13">
        <v>9.76673105083923</v>
      </c>
      <c r="S11" s="13">
        <v>6.65476266987723</v>
      </c>
      <c r="T11" s="13">
        <v>5.33531130213756</v>
      </c>
      <c r="U11" s="13">
        <v>6.13612912570762</v>
      </c>
      <c r="V11" s="13">
        <v>5.36783581093166</v>
      </c>
      <c r="W11" s="13">
        <v>7.12243119373137</v>
      </c>
      <c r="X11" s="115"/>
      <c r="Y11" s="115"/>
      <c r="AA11" s="115"/>
    </row>
    <row r="12" spans="1:27" s="101" customFormat="1" ht="11.25" customHeight="1">
      <c r="A12" s="8" t="s">
        <v>648</v>
      </c>
      <c r="B12" s="6" t="s">
        <v>194</v>
      </c>
      <c r="C12" s="13" t="s">
        <v>2</v>
      </c>
      <c r="D12" s="13" t="s">
        <v>2</v>
      </c>
      <c r="E12" s="13" t="s">
        <v>2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3" t="s">
        <v>2</v>
      </c>
      <c r="M12" s="13">
        <v>1.6428147441594</v>
      </c>
      <c r="N12" s="13">
        <v>1.38090174302841</v>
      </c>
      <c r="O12" s="13">
        <v>1.9006415171884</v>
      </c>
      <c r="P12" s="13">
        <v>2.41775581558972</v>
      </c>
      <c r="Q12" s="13">
        <v>1.66625176497711</v>
      </c>
      <c r="R12" s="13">
        <v>1.68047373629755</v>
      </c>
      <c r="S12" s="13">
        <v>2.4757604120614</v>
      </c>
      <c r="T12" s="13">
        <v>3.45564914002941</v>
      </c>
      <c r="U12" s="13">
        <v>2.80510039974734</v>
      </c>
      <c r="V12" s="13">
        <v>4.4463254206375</v>
      </c>
      <c r="W12" s="13">
        <v>4.97070335296818</v>
      </c>
      <c r="X12" s="115"/>
      <c r="Y12" s="115"/>
      <c r="AA12" s="115"/>
    </row>
    <row r="13" spans="1:27" s="101" customFormat="1" ht="11.25" customHeight="1">
      <c r="A13" s="8" t="s">
        <v>649</v>
      </c>
      <c r="B13" s="6" t="s">
        <v>195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13">
        <v>9.00871844666857</v>
      </c>
      <c r="N13" s="13">
        <v>8.59835746939104</v>
      </c>
      <c r="O13" s="13">
        <v>7.63152398228826</v>
      </c>
      <c r="P13" s="13">
        <v>8.43028143983464</v>
      </c>
      <c r="Q13" s="13">
        <v>8.6471823636429</v>
      </c>
      <c r="R13" s="13">
        <v>8.9536645682043</v>
      </c>
      <c r="S13" s="13">
        <v>9.22826075480136</v>
      </c>
      <c r="T13" s="13">
        <v>8.57512183430132</v>
      </c>
      <c r="U13" s="13">
        <v>7.24308729783043</v>
      </c>
      <c r="V13" s="13">
        <v>6.19916011054094</v>
      </c>
      <c r="W13" s="13">
        <v>6.66022114494254</v>
      </c>
      <c r="X13" s="115"/>
      <c r="Y13" s="115"/>
      <c r="AA13" s="115"/>
    </row>
    <row r="14" spans="1:27" s="101" customFormat="1" ht="11.25" customHeight="1">
      <c r="A14" s="8" t="s">
        <v>650</v>
      </c>
      <c r="B14" s="6" t="s">
        <v>196</v>
      </c>
      <c r="C14" s="13" t="s">
        <v>2</v>
      </c>
      <c r="D14" s="13" t="s">
        <v>2</v>
      </c>
      <c r="E14" s="13" t="s">
        <v>2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13">
        <v>45.5980593650391</v>
      </c>
      <c r="N14" s="13">
        <v>44.1728702714243</v>
      </c>
      <c r="O14" s="13">
        <v>42.3487210126308</v>
      </c>
      <c r="P14" s="13">
        <v>40.1710757368074</v>
      </c>
      <c r="Q14" s="13">
        <v>42.166608600308</v>
      </c>
      <c r="R14" s="13">
        <v>44.0992886170783</v>
      </c>
      <c r="S14" s="13">
        <v>46.7326818532749</v>
      </c>
      <c r="T14" s="13">
        <v>46.2158333417282</v>
      </c>
      <c r="U14" s="13">
        <v>32.8415510256498</v>
      </c>
      <c r="V14" s="13">
        <v>36.1288502281104</v>
      </c>
      <c r="W14" s="13">
        <v>37.1402114961132</v>
      </c>
      <c r="X14" s="115"/>
      <c r="Y14" s="115"/>
      <c r="AA14" s="115"/>
    </row>
    <row r="15" spans="1:27" s="101" customFormat="1" ht="11.25" customHeight="1">
      <c r="A15" s="8" t="s">
        <v>651</v>
      </c>
      <c r="B15" s="6" t="s">
        <v>197</v>
      </c>
      <c r="C15" s="13" t="s">
        <v>2</v>
      </c>
      <c r="D15" s="13" t="s">
        <v>2</v>
      </c>
      <c r="E15" s="13" t="s">
        <v>2</v>
      </c>
      <c r="F15" s="13" t="s">
        <v>2</v>
      </c>
      <c r="G15" s="13" t="s">
        <v>2</v>
      </c>
      <c r="H15" s="13" t="s">
        <v>2</v>
      </c>
      <c r="I15" s="13" t="s">
        <v>2</v>
      </c>
      <c r="J15" s="13" t="s">
        <v>2</v>
      </c>
      <c r="K15" s="13" t="s">
        <v>2</v>
      </c>
      <c r="L15" s="13" t="s">
        <v>2</v>
      </c>
      <c r="M15" s="13">
        <v>12.3149345859167</v>
      </c>
      <c r="N15" s="13">
        <v>13.9055452903266</v>
      </c>
      <c r="O15" s="13">
        <v>13.1184917141539</v>
      </c>
      <c r="P15" s="13">
        <v>13.7444020759291</v>
      </c>
      <c r="Q15" s="13">
        <v>14.2183960088419</v>
      </c>
      <c r="R15" s="13">
        <v>12.580472802279</v>
      </c>
      <c r="S15" s="13">
        <v>13.5034368827141</v>
      </c>
      <c r="T15" s="13">
        <v>16.1195331737104</v>
      </c>
      <c r="U15" s="13">
        <v>14.7552611498448</v>
      </c>
      <c r="V15" s="13">
        <v>16.6342954022728</v>
      </c>
      <c r="W15" s="13">
        <v>17.3087547563282</v>
      </c>
      <c r="X15" s="115"/>
      <c r="Y15" s="115"/>
      <c r="AA15" s="115"/>
    </row>
    <row r="16" spans="1:27" s="101" customFormat="1" ht="11.25" customHeight="1">
      <c r="A16" s="8" t="s">
        <v>652</v>
      </c>
      <c r="B16" s="6" t="s">
        <v>198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>
        <v>4.53180809124004</v>
      </c>
      <c r="N16" s="13">
        <v>5.0212932036122</v>
      </c>
      <c r="O16" s="13">
        <v>4.80868429561144</v>
      </c>
      <c r="P16" s="13">
        <v>5.34360017625227</v>
      </c>
      <c r="Q16" s="13">
        <v>5.18090113365286</v>
      </c>
      <c r="R16" s="13">
        <v>3.79538148613379</v>
      </c>
      <c r="S16" s="13">
        <v>3.8198488892696</v>
      </c>
      <c r="T16" s="13">
        <v>3.50311740529309</v>
      </c>
      <c r="U16" s="13">
        <v>2.82421420603787</v>
      </c>
      <c r="V16" s="13">
        <v>3.98481447612714</v>
      </c>
      <c r="W16" s="13">
        <v>3.48272159236809</v>
      </c>
      <c r="X16" s="115"/>
      <c r="Y16" s="115"/>
      <c r="AA16" s="115"/>
    </row>
    <row r="17" spans="1:27" s="101" customFormat="1" ht="11.25" customHeight="1">
      <c r="A17" s="8" t="s">
        <v>653</v>
      </c>
      <c r="B17" s="6" t="s">
        <v>199</v>
      </c>
      <c r="C17" s="13" t="s">
        <v>2</v>
      </c>
      <c r="D17" s="13" t="s">
        <v>2</v>
      </c>
      <c r="E17" s="13" t="s">
        <v>2</v>
      </c>
      <c r="F17" s="13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13">
        <v>2.38359106676594</v>
      </c>
      <c r="N17" s="13">
        <v>1.87337827738538</v>
      </c>
      <c r="O17" s="13">
        <v>2.11782586869835</v>
      </c>
      <c r="P17" s="13">
        <v>2.15937631655952</v>
      </c>
      <c r="Q17" s="13">
        <v>2.6222878226702</v>
      </c>
      <c r="R17" s="13">
        <v>1.56726379665651</v>
      </c>
      <c r="S17" s="13">
        <v>1.96338017521206</v>
      </c>
      <c r="T17" s="13">
        <v>1.89183351217577</v>
      </c>
      <c r="U17" s="13">
        <v>17.0751993883582</v>
      </c>
      <c r="V17" s="13">
        <v>0.780941008723867</v>
      </c>
      <c r="W17" s="13">
        <v>0.660049956035576</v>
      </c>
      <c r="X17" s="115"/>
      <c r="Y17" s="115"/>
      <c r="AA17" s="115"/>
    </row>
    <row r="18" spans="1:23" s="101" customFormat="1" ht="11.25" customHeight="1">
      <c r="A18" s="8"/>
      <c r="B18" s="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s="101" customFormat="1" ht="11.25" customHeight="1">
      <c r="A19" s="8"/>
      <c r="B19" s="10" t="s">
        <v>654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s="101" customFormat="1" ht="11.25" customHeight="1">
      <c r="A20" s="8" t="s">
        <v>655</v>
      </c>
      <c r="B20" s="6" t="s">
        <v>186</v>
      </c>
      <c r="C20" s="13" t="s">
        <v>2</v>
      </c>
      <c r="D20" s="13" t="s">
        <v>2</v>
      </c>
      <c r="E20" s="13">
        <v>9199.49722781286</v>
      </c>
      <c r="F20" s="13">
        <v>10807.2372405674</v>
      </c>
      <c r="G20" s="13">
        <v>9040.35134953221</v>
      </c>
      <c r="H20" s="13">
        <v>11836.6535691898</v>
      </c>
      <c r="I20" s="13">
        <v>13883.1360363416</v>
      </c>
      <c r="J20" s="13">
        <v>15103.2573232457</v>
      </c>
      <c r="K20" s="13">
        <v>13102.9803039231</v>
      </c>
      <c r="L20" s="13">
        <v>11114.7494839557</v>
      </c>
      <c r="M20" s="13">
        <v>15110.4666522304</v>
      </c>
      <c r="N20" s="13">
        <v>17613.9935908888</v>
      </c>
      <c r="O20" s="13">
        <v>17953.5051924704</v>
      </c>
      <c r="P20" s="13">
        <v>20350.2059405941</v>
      </c>
      <c r="Q20" s="13">
        <v>23311.1860519334</v>
      </c>
      <c r="R20" s="13">
        <v>29046.1335905474</v>
      </c>
      <c r="S20" s="13">
        <v>35870.2023733673</v>
      </c>
      <c r="T20" s="13">
        <v>44230.603064575</v>
      </c>
      <c r="U20" s="13">
        <v>58155.6679358172</v>
      </c>
      <c r="V20" s="13">
        <v>32573.2004588471</v>
      </c>
      <c r="W20" s="13">
        <v>45818.9635664177</v>
      </c>
    </row>
    <row r="21" spans="1:23" s="101" customFormat="1" ht="11.25" customHeight="1">
      <c r="A21" s="8"/>
      <c r="B21" s="105" t="s">
        <v>190</v>
      </c>
      <c r="C21" s="6"/>
      <c r="D21" s="86"/>
      <c r="E21" s="109"/>
      <c r="F21" s="77"/>
      <c r="G21" s="113"/>
      <c r="H21" s="113"/>
      <c r="I21" s="77"/>
      <c r="J21" s="113"/>
      <c r="K21" s="77"/>
      <c r="L21" s="77"/>
      <c r="M21" s="77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7" s="101" customFormat="1" ht="11.25" customHeight="1">
      <c r="A22" s="8" t="s">
        <v>656</v>
      </c>
      <c r="B22" s="6" t="s">
        <v>645</v>
      </c>
      <c r="C22" s="13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3" t="s">
        <v>2</v>
      </c>
      <c r="L22" s="13" t="s">
        <v>2</v>
      </c>
      <c r="M22" s="13">
        <v>5.90712528716088</v>
      </c>
      <c r="N22" s="13">
        <v>6.40503369315867</v>
      </c>
      <c r="O22" s="13">
        <v>5.7107230410294</v>
      </c>
      <c r="P22" s="13">
        <v>8.75276547250188</v>
      </c>
      <c r="Q22" s="13">
        <v>5.80167780280207</v>
      </c>
      <c r="R22" s="13">
        <v>6.49651551990327</v>
      </c>
      <c r="S22" s="13">
        <v>6.15294079763237</v>
      </c>
      <c r="T22" s="13">
        <v>5.74795871621817</v>
      </c>
      <c r="U22" s="13">
        <v>5.74382361490926</v>
      </c>
      <c r="V22" s="13">
        <v>9.46534575012491</v>
      </c>
      <c r="W22" s="13">
        <v>8.20648577101258</v>
      </c>
      <c r="X22" s="115"/>
      <c r="Y22" s="115"/>
      <c r="AA22" s="115"/>
    </row>
    <row r="23" spans="1:25" s="101" customFormat="1" ht="11.25" customHeight="1">
      <c r="A23" s="8"/>
      <c r="B23" s="6" t="s">
        <v>191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 t="s">
        <v>2</v>
      </c>
      <c r="I23" s="13" t="s">
        <v>2</v>
      </c>
      <c r="J23" s="13" t="s">
        <v>2</v>
      </c>
      <c r="K23" s="13" t="s">
        <v>2</v>
      </c>
      <c r="L23" s="13" t="s">
        <v>2</v>
      </c>
      <c r="M23" s="13" t="s">
        <v>2</v>
      </c>
      <c r="N23" s="13" t="s">
        <v>2</v>
      </c>
      <c r="O23" s="13" t="s">
        <v>2</v>
      </c>
      <c r="P23" s="13" t="s">
        <v>2</v>
      </c>
      <c r="Q23" s="13" t="s">
        <v>2</v>
      </c>
      <c r="R23" s="13" t="s">
        <v>2</v>
      </c>
      <c r="S23" s="13" t="s">
        <v>2</v>
      </c>
      <c r="T23" s="13" t="s">
        <v>2</v>
      </c>
      <c r="U23" s="13" t="s">
        <v>2</v>
      </c>
      <c r="V23" s="13" t="s">
        <v>2</v>
      </c>
      <c r="W23" s="13" t="s">
        <v>2</v>
      </c>
      <c r="X23" s="115"/>
      <c r="Y23" s="115"/>
    </row>
    <row r="24" spans="1:27" s="101" customFormat="1" ht="11.25" customHeight="1">
      <c r="A24" s="8" t="s">
        <v>657</v>
      </c>
      <c r="B24" s="6" t="s">
        <v>192</v>
      </c>
      <c r="C24" s="13" t="s">
        <v>2</v>
      </c>
      <c r="D24" s="13" t="s">
        <v>2</v>
      </c>
      <c r="E24" s="13" t="s">
        <v>2</v>
      </c>
      <c r="F24" s="13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  <c r="L24" s="13" t="s">
        <v>2</v>
      </c>
      <c r="M24" s="13">
        <v>5.56605400663097</v>
      </c>
      <c r="N24" s="13">
        <v>4.68206441584223</v>
      </c>
      <c r="O24" s="13">
        <v>3.62258346594438</v>
      </c>
      <c r="P24" s="13">
        <v>3.98216294041515</v>
      </c>
      <c r="Q24" s="13">
        <v>3.69351300410213</v>
      </c>
      <c r="R24" s="13">
        <v>3.89580616328158</v>
      </c>
      <c r="S24" s="13">
        <v>2.999425419862</v>
      </c>
      <c r="T24" s="13">
        <v>3.19624315147166</v>
      </c>
      <c r="U24" s="13">
        <v>3.85711843482773</v>
      </c>
      <c r="V24" s="13">
        <v>3.38233578602385</v>
      </c>
      <c r="W24" s="13">
        <v>3.65429635409979</v>
      </c>
      <c r="X24" s="115"/>
      <c r="Y24" s="115"/>
      <c r="AA24" s="115"/>
    </row>
    <row r="25" spans="1:27" s="101" customFormat="1" ht="11.25" customHeight="1">
      <c r="A25" s="8" t="s">
        <v>658</v>
      </c>
      <c r="B25" s="6" t="s">
        <v>193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 t="s">
        <v>2</v>
      </c>
      <c r="M25" s="13">
        <v>42.9728317378578</v>
      </c>
      <c r="N25" s="13">
        <v>39.6378020387488</v>
      </c>
      <c r="O25" s="13">
        <v>39.1627779376875</v>
      </c>
      <c r="P25" s="13">
        <v>34.1192346273619</v>
      </c>
      <c r="Q25" s="13">
        <v>35.0352642016564</v>
      </c>
      <c r="R25" s="13">
        <v>29.4911253602016</v>
      </c>
      <c r="S25" s="13">
        <v>28.2153367018449</v>
      </c>
      <c r="T25" s="13">
        <v>26.2618184389873</v>
      </c>
      <c r="U25" s="13">
        <v>26.6929384069299</v>
      </c>
      <c r="V25" s="13">
        <v>32.2203415571467</v>
      </c>
      <c r="W25" s="13">
        <v>32.271797860466</v>
      </c>
      <c r="X25" s="115"/>
      <c r="Y25" s="115"/>
      <c r="AA25" s="115"/>
    </row>
    <row r="26" spans="1:27" s="101" customFormat="1" ht="11.25" customHeight="1">
      <c r="A26" s="8" t="s">
        <v>659</v>
      </c>
      <c r="B26" s="6" t="s">
        <v>194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13">
        <v>0.305961001651831</v>
      </c>
      <c r="N26" s="13">
        <v>0.426621899791744</v>
      </c>
      <c r="O26" s="13">
        <v>0.508339761156098</v>
      </c>
      <c r="P26" s="13">
        <v>0.366635270176763</v>
      </c>
      <c r="Q26" s="13">
        <v>0.409355736308985</v>
      </c>
      <c r="R26" s="13">
        <v>0.46850403711008</v>
      </c>
      <c r="S26" s="13">
        <v>0.317949307960795</v>
      </c>
      <c r="T26" s="13">
        <v>0.503150534812313</v>
      </c>
      <c r="U26" s="13">
        <v>0.599868898190503</v>
      </c>
      <c r="V26" s="13">
        <v>0.730304557690318</v>
      </c>
      <c r="W26" s="13">
        <v>0.6567098327028</v>
      </c>
      <c r="X26" s="115"/>
      <c r="Y26" s="115"/>
      <c r="AA26" s="115"/>
    </row>
    <row r="27" spans="1:27" s="101" customFormat="1" ht="11.25" customHeight="1">
      <c r="A27" s="8" t="s">
        <v>660</v>
      </c>
      <c r="B27" s="6" t="s">
        <v>195</v>
      </c>
      <c r="C27" s="13" t="s">
        <v>2</v>
      </c>
      <c r="D27" s="13" t="s">
        <v>2</v>
      </c>
      <c r="E27" s="13" t="s">
        <v>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 t="s">
        <v>2</v>
      </c>
      <c r="M27" s="13">
        <v>8.77900279212701</v>
      </c>
      <c r="N27" s="13">
        <v>9.39075308100282</v>
      </c>
      <c r="O27" s="13">
        <v>10.4359855717295</v>
      </c>
      <c r="P27" s="13">
        <v>10.1954144443704</v>
      </c>
      <c r="Q27" s="13">
        <v>10.4601253900487</v>
      </c>
      <c r="R27" s="13">
        <v>11.717858799403</v>
      </c>
      <c r="S27" s="13">
        <v>11.9868221291058</v>
      </c>
      <c r="T27" s="13">
        <v>12.1447341712615</v>
      </c>
      <c r="U27" s="13">
        <v>10.4706408869304</v>
      </c>
      <c r="V27" s="13">
        <v>15.2675032080135</v>
      </c>
      <c r="W27" s="13">
        <v>14.255163625947</v>
      </c>
      <c r="X27" s="115"/>
      <c r="Y27" s="115"/>
      <c r="AA27" s="115"/>
    </row>
    <row r="28" spans="1:27" s="101" customFormat="1" ht="11.25" customHeight="1">
      <c r="A28" s="8" t="s">
        <v>661</v>
      </c>
      <c r="B28" s="6" t="s">
        <v>196</v>
      </c>
      <c r="C28" s="13" t="s">
        <v>2</v>
      </c>
      <c r="D28" s="13" t="s">
        <v>2</v>
      </c>
      <c r="E28" s="13" t="s">
        <v>2</v>
      </c>
      <c r="F28" s="13" t="s">
        <v>2</v>
      </c>
      <c r="G28" s="13" t="s">
        <v>2</v>
      </c>
      <c r="H28" s="13" t="s">
        <v>2</v>
      </c>
      <c r="I28" s="13" t="s">
        <v>2</v>
      </c>
      <c r="J28" s="13" t="s">
        <v>2</v>
      </c>
      <c r="K28" s="13" t="s">
        <v>2</v>
      </c>
      <c r="L28" s="13" t="s">
        <v>2</v>
      </c>
      <c r="M28" s="13">
        <v>12.7801415116207</v>
      </c>
      <c r="N28" s="13">
        <v>14.0442915154325</v>
      </c>
      <c r="O28" s="13">
        <v>13.7487350696923</v>
      </c>
      <c r="P28" s="13">
        <v>13.5463913094694</v>
      </c>
      <c r="Q28" s="13">
        <v>13.5942660232215</v>
      </c>
      <c r="R28" s="13">
        <v>14.6185435702168</v>
      </c>
      <c r="S28" s="13">
        <v>14.8448133945187</v>
      </c>
      <c r="T28" s="13">
        <v>14.9135468192254</v>
      </c>
      <c r="U28" s="13">
        <v>9.44603534731984</v>
      </c>
      <c r="V28" s="13">
        <v>7.05674937435482</v>
      </c>
      <c r="W28" s="13">
        <v>14.3812703524074</v>
      </c>
      <c r="X28" s="115"/>
      <c r="Y28" s="115"/>
      <c r="AA28" s="115"/>
    </row>
    <row r="29" spans="1:27" s="101" customFormat="1" ht="11.25" customHeight="1">
      <c r="A29" s="8" t="s">
        <v>662</v>
      </c>
      <c r="B29" s="6" t="s">
        <v>197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 t="s">
        <v>2</v>
      </c>
      <c r="L29" s="13" t="s">
        <v>2</v>
      </c>
      <c r="M29" s="13">
        <v>17.5393756403595</v>
      </c>
      <c r="N29" s="13">
        <v>19.8750021161524</v>
      </c>
      <c r="O29" s="13">
        <v>19.2909932536063</v>
      </c>
      <c r="P29" s="13">
        <v>21.9281774920057</v>
      </c>
      <c r="Q29" s="13">
        <v>23.1346342534252</v>
      </c>
      <c r="R29" s="13">
        <v>25.0244250276594</v>
      </c>
      <c r="S29" s="13">
        <v>27.4544342728074</v>
      </c>
      <c r="T29" s="13">
        <v>29.5512681649406</v>
      </c>
      <c r="U29" s="13">
        <v>27.5095597777856</v>
      </c>
      <c r="V29" s="13">
        <v>18.5301025023606</v>
      </c>
      <c r="W29" s="13">
        <v>19.5732126923292</v>
      </c>
      <c r="X29" s="115"/>
      <c r="Y29" s="115"/>
      <c r="AA29" s="115"/>
    </row>
    <row r="30" spans="1:27" s="101" customFormat="1" ht="11.25" customHeight="1">
      <c r="A30" s="8" t="s">
        <v>663</v>
      </c>
      <c r="B30" s="6" t="s">
        <v>198</v>
      </c>
      <c r="C30" s="13" t="s">
        <v>2</v>
      </c>
      <c r="D30" s="13" t="s">
        <v>2</v>
      </c>
      <c r="E30" s="13" t="s">
        <v>2</v>
      </c>
      <c r="F30" s="13" t="s">
        <v>2</v>
      </c>
      <c r="G30" s="13" t="s">
        <v>2</v>
      </c>
      <c r="H30" s="13" t="s">
        <v>2</v>
      </c>
      <c r="I30" s="13" t="s">
        <v>2</v>
      </c>
      <c r="J30" s="13" t="s">
        <v>2</v>
      </c>
      <c r="K30" s="13" t="s">
        <v>2</v>
      </c>
      <c r="L30" s="13" t="s">
        <v>2</v>
      </c>
      <c r="M30" s="13">
        <v>3.57265000992045</v>
      </c>
      <c r="N30" s="13">
        <v>4.09379528804619</v>
      </c>
      <c r="O30" s="13">
        <v>4.2540321611464</v>
      </c>
      <c r="P30" s="13">
        <v>4.27017145241419</v>
      </c>
      <c r="Q30" s="13">
        <v>4.00975496719846</v>
      </c>
      <c r="R30" s="13">
        <v>5.40647570763121</v>
      </c>
      <c r="S30" s="13">
        <v>5.24682967627203</v>
      </c>
      <c r="T30" s="13">
        <v>4.8048401563749</v>
      </c>
      <c r="U30" s="13">
        <v>5.13588787712118</v>
      </c>
      <c r="V30" s="13">
        <v>5.84463749997249</v>
      </c>
      <c r="W30" s="13">
        <v>6.0420926472864</v>
      </c>
      <c r="X30" s="115"/>
      <c r="Y30" s="115"/>
      <c r="AA30" s="115"/>
    </row>
    <row r="31" spans="1:27" s="101" customFormat="1" ht="11.25" customHeight="1">
      <c r="A31" s="8" t="s">
        <v>664</v>
      </c>
      <c r="B31" s="6" t="s">
        <v>199</v>
      </c>
      <c r="C31" s="13" t="s">
        <v>2</v>
      </c>
      <c r="D31" s="13" t="s">
        <v>2</v>
      </c>
      <c r="E31" s="13" t="s">
        <v>2</v>
      </c>
      <c r="F31" s="13" t="s">
        <v>2</v>
      </c>
      <c r="G31" s="13" t="s">
        <v>2</v>
      </c>
      <c r="H31" s="13" t="s">
        <v>2</v>
      </c>
      <c r="I31" s="13" t="s">
        <v>2</v>
      </c>
      <c r="J31" s="13" t="s">
        <v>2</v>
      </c>
      <c r="K31" s="13" t="s">
        <v>2</v>
      </c>
      <c r="L31" s="13" t="s">
        <v>2</v>
      </c>
      <c r="M31" s="13">
        <v>2.57666454786882</v>
      </c>
      <c r="N31" s="13">
        <v>1.44468248086981</v>
      </c>
      <c r="O31" s="13">
        <v>3.26562646100742</v>
      </c>
      <c r="P31" s="13">
        <v>2.83881693199662</v>
      </c>
      <c r="Q31" s="13">
        <v>3.8580140034445</v>
      </c>
      <c r="R31" s="13">
        <v>2.88076020455755</v>
      </c>
      <c r="S31" s="13">
        <v>2.78144807796435</v>
      </c>
      <c r="T31" s="13">
        <v>2.8763713852418</v>
      </c>
      <c r="U31" s="13">
        <v>10.5440608183401</v>
      </c>
      <c r="V31" s="13">
        <v>0.899564414490757</v>
      </c>
      <c r="W31" s="13">
        <v>0.958970863748761</v>
      </c>
      <c r="X31" s="115"/>
      <c r="Y31" s="115"/>
      <c r="AA31" s="115"/>
    </row>
    <row r="32" spans="1:23" s="101" customFormat="1" ht="11.25" customHeight="1">
      <c r="A32" s="8"/>
      <c r="B32" s="31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s="101" customFormat="1" ht="11.25" customHeight="1">
      <c r="A33" s="8"/>
      <c r="B33" s="6" t="s">
        <v>665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01" customFormat="1" ht="11.25" customHeight="1">
      <c r="A34" s="8"/>
      <c r="B34" s="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s="101" customFormat="1" ht="11.25" customHeight="1">
      <c r="A35" s="8"/>
      <c r="B35" s="6"/>
      <c r="C35" s="17"/>
      <c r="D35" s="17"/>
      <c r="E35" s="17"/>
      <c r="F35" s="17"/>
      <c r="G35" s="17"/>
      <c r="H35" s="17"/>
      <c r="I35" s="17"/>
      <c r="J35" s="17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101" customFormat="1" ht="9" customHeight="1">
      <c r="A36" s="8"/>
      <c r="B36" s="6"/>
      <c r="C36" s="17"/>
      <c r="D36" s="17"/>
      <c r="E36" s="17"/>
      <c r="F36" s="17"/>
      <c r="G36" s="17"/>
      <c r="H36" s="17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101" customFormat="1" ht="11.25" customHeight="1">
      <c r="A37" s="8"/>
      <c r="B37" s="2"/>
      <c r="C37" s="17"/>
      <c r="D37" s="17"/>
      <c r="E37" s="17"/>
      <c r="F37" s="17"/>
      <c r="G37" s="1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101" customFormat="1" ht="11.25" customHeight="1">
      <c r="A38" s="8"/>
      <c r="B38" s="15" t="s">
        <v>62</v>
      </c>
      <c r="C38" s="17"/>
      <c r="D38" s="17"/>
      <c r="E38" s="17"/>
      <c r="F38" s="17"/>
      <c r="G38" s="1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101" customFormat="1" ht="11.25" customHeight="1">
      <c r="A39" s="8"/>
      <c r="B39" s="15"/>
      <c r="C39" s="17"/>
      <c r="D39" s="17"/>
      <c r="E39" s="17"/>
      <c r="F39" s="17"/>
      <c r="G39" s="1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101" customFormat="1" ht="11.25" customHeight="1">
      <c r="A40" s="8"/>
      <c r="B40" s="15"/>
      <c r="C40" s="17"/>
      <c r="D40" s="17"/>
      <c r="E40" s="17"/>
      <c r="F40" s="17"/>
      <c r="G40" s="1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101" customFormat="1" ht="11.25" customHeight="1">
      <c r="A41" s="8"/>
      <c r="B41" s="15"/>
      <c r="C41" s="17"/>
      <c r="D41" s="17"/>
      <c r="E41" s="17"/>
      <c r="F41" s="17"/>
      <c r="G41" s="1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101" customFormat="1" ht="11.25" customHeight="1">
      <c r="A42" s="8"/>
      <c r="B42" s="6"/>
      <c r="C42" s="17"/>
      <c r="D42" s="17"/>
      <c r="E42" s="17"/>
      <c r="F42" s="17"/>
      <c r="G42" s="1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101" customFormat="1" ht="11.25" customHeight="1">
      <c r="A43" s="8"/>
      <c r="B43" s="6"/>
      <c r="C43" s="17"/>
      <c r="D43" s="17"/>
      <c r="E43" s="17"/>
      <c r="F43" s="17"/>
      <c r="G43" s="1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s="101" customFormat="1" ht="11.25" customHeight="1">
      <c r="A44" s="8"/>
      <c r="B44" s="6"/>
      <c r="C44" s="17"/>
      <c r="D44" s="17"/>
      <c r="E44" s="17"/>
      <c r="F44" s="17"/>
      <c r="G44" s="1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101" customFormat="1" ht="11.25" customHeight="1">
      <c r="A45" s="8"/>
      <c r="B45" s="6"/>
      <c r="C45" s="17"/>
      <c r="D45" s="17"/>
      <c r="E45" s="17"/>
      <c r="F45" s="17"/>
      <c r="G45" s="1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101" customFormat="1" ht="11.25" customHeight="1">
      <c r="A46" s="8"/>
      <c r="B46" s="6"/>
      <c r="C46" s="17"/>
      <c r="D46" s="17"/>
      <c r="E46" s="17"/>
      <c r="F46" s="17"/>
      <c r="G46" s="1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11.25" customHeight="1">
      <c r="A47" s="6"/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1.25" customHeight="1">
      <c r="A48" s="6"/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1.25" customHeight="1">
      <c r="A49" s="6"/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1.25" customHeigh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1.25" customHeight="1">
      <c r="A51" s="6"/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1.25" customHeigh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1.25" customHeigh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11.25" customHeigh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1.25" customHeigh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1.25" customHeigh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1.25" customHeight="1">
      <c r="A84" s="6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1.25" customHeight="1">
      <c r="A85" s="6"/>
      <c r="B85" s="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1.25" customHeight="1">
      <c r="A86" s="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11.25" customHeight="1">
      <c r="A87" s="6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1.25" customHeight="1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1.25" customHeight="1">
      <c r="A89" s="6"/>
      <c r="B89" s="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11.25" customHeight="1">
      <c r="A90" s="6"/>
      <c r="B90" s="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129" customWidth="1" collapsed="1"/>
    <col min="4" max="6" width="7.7109375" style="130" customWidth="1"/>
    <col min="7" max="25" width="7.7109375" style="2" customWidth="1"/>
    <col min="26" max="27" width="6.7109375" style="2" customWidth="1"/>
    <col min="28" max="16384" width="9.140625" style="71" customWidth="1"/>
  </cols>
  <sheetData>
    <row r="1" spans="1:27" s="69" customFormat="1" ht="12.75" customHeight="1">
      <c r="A1" s="2"/>
      <c r="B1" s="2" t="s">
        <v>666</v>
      </c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00" customFormat="1" ht="12.75" customHeight="1">
      <c r="A2" s="116"/>
      <c r="B2" s="60" t="s">
        <v>667</v>
      </c>
      <c r="C2" s="117"/>
      <c r="D2" s="60"/>
      <c r="E2" s="60"/>
      <c r="F2" s="60"/>
      <c r="G2" s="116"/>
      <c r="H2" s="60"/>
      <c r="I2" s="60"/>
      <c r="J2" s="60"/>
      <c r="K2" s="60"/>
      <c r="L2" s="6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0"/>
      <c r="Y2" s="60"/>
      <c r="Z2" s="60"/>
      <c r="AA2" s="60"/>
    </row>
    <row r="3" spans="1:27" s="69" customFormat="1" ht="12.75" customHeight="1">
      <c r="A3" s="2"/>
      <c r="B3" s="2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"/>
      <c r="Y3" s="2"/>
      <c r="Z3" s="2"/>
      <c r="AA3" s="2"/>
    </row>
    <row r="4" spans="1:27" s="89" customFormat="1" ht="11.25" customHeight="1">
      <c r="A4" s="8" t="s">
        <v>0</v>
      </c>
      <c r="B4" s="8"/>
      <c r="C4" s="118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  <c r="X4" s="61"/>
      <c r="Y4" s="61"/>
      <c r="Z4" s="61"/>
      <c r="AA4" s="61"/>
    </row>
    <row r="5" spans="1:27" s="89" customFormat="1" ht="11.25" customHeight="1">
      <c r="A5" s="8" t="s">
        <v>1</v>
      </c>
      <c r="B5" s="119" t="s">
        <v>164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121"/>
      <c r="Z5" s="121"/>
      <c r="AA5" s="121"/>
    </row>
    <row r="6" spans="1:27" s="69" customFormat="1" ht="11.25" customHeight="1">
      <c r="A6" s="8" t="s">
        <v>668</v>
      </c>
      <c r="B6" s="10" t="s">
        <v>669</v>
      </c>
      <c r="C6" s="75" t="s">
        <v>2</v>
      </c>
      <c r="D6" s="75" t="s">
        <v>2</v>
      </c>
      <c r="E6" s="122">
        <v>162.42</v>
      </c>
      <c r="F6" s="122">
        <v>364.61</v>
      </c>
      <c r="G6" s="122">
        <v>169.66</v>
      </c>
      <c r="H6" s="122">
        <v>-13.85</v>
      </c>
      <c r="I6" s="122">
        <v>-223.49</v>
      </c>
      <c r="J6" s="122">
        <v>-305.94</v>
      </c>
      <c r="K6" s="122">
        <v>-575.1</v>
      </c>
      <c r="L6" s="122">
        <v>-608.54</v>
      </c>
      <c r="M6" s="122">
        <v>-412.4</v>
      </c>
      <c r="N6" s="122">
        <v>-701.7</v>
      </c>
      <c r="O6" s="122">
        <v>-651</v>
      </c>
      <c r="P6" s="122">
        <v>-805.9</v>
      </c>
      <c r="Q6" s="122">
        <v>-1429.1</v>
      </c>
      <c r="R6" s="122">
        <v>-1610.2</v>
      </c>
      <c r="S6" s="122">
        <v>-3603</v>
      </c>
      <c r="T6" s="122">
        <v>-4710</v>
      </c>
      <c r="U6" s="122">
        <v>-3014</v>
      </c>
      <c r="V6" s="122">
        <v>1598</v>
      </c>
      <c r="W6" s="122">
        <v>535</v>
      </c>
      <c r="X6" s="88"/>
      <c r="Y6" s="88"/>
      <c r="Z6" s="88"/>
      <c r="AA6" s="88"/>
    </row>
    <row r="7" spans="1:27" ht="11.25" customHeight="1">
      <c r="A7" s="8" t="s">
        <v>670</v>
      </c>
      <c r="B7" s="10" t="s">
        <v>202</v>
      </c>
      <c r="C7" s="75" t="s">
        <v>2</v>
      </c>
      <c r="D7" s="75" t="s">
        <v>2</v>
      </c>
      <c r="E7" s="122">
        <v>79.59</v>
      </c>
      <c r="F7" s="122">
        <v>292.97</v>
      </c>
      <c r="G7" s="122">
        <v>50.22</v>
      </c>
      <c r="H7" s="122">
        <v>-83.19</v>
      </c>
      <c r="I7" s="122">
        <v>-331.5</v>
      </c>
      <c r="J7" s="122">
        <v>-423.14</v>
      </c>
      <c r="K7" s="122">
        <v>-733.89</v>
      </c>
      <c r="L7" s="122">
        <v>-644.14</v>
      </c>
      <c r="M7" s="122">
        <v>-647</v>
      </c>
      <c r="N7" s="122">
        <v>-926.8</v>
      </c>
      <c r="O7" s="122">
        <v>-982.1</v>
      </c>
      <c r="P7" s="122">
        <v>-1251.6</v>
      </c>
      <c r="Q7" s="122">
        <v>-1757.8</v>
      </c>
      <c r="R7" s="122">
        <v>-1952.9</v>
      </c>
      <c r="S7" s="122">
        <v>-3569</v>
      </c>
      <c r="T7" s="122">
        <v>-4321</v>
      </c>
      <c r="U7" s="122">
        <v>-3158</v>
      </c>
      <c r="V7" s="122">
        <v>-200</v>
      </c>
      <c r="W7" s="122">
        <v>-171</v>
      </c>
      <c r="X7" s="88"/>
      <c r="Y7" s="88"/>
      <c r="Z7" s="88"/>
      <c r="AA7" s="88"/>
    </row>
    <row r="8" spans="1:27" ht="11.25" customHeight="1">
      <c r="A8" s="8" t="s">
        <v>671</v>
      </c>
      <c r="B8" s="10" t="s">
        <v>203</v>
      </c>
      <c r="C8" s="75" t="s">
        <v>2</v>
      </c>
      <c r="D8" s="75" t="s">
        <v>2</v>
      </c>
      <c r="E8" s="122">
        <v>-34.21</v>
      </c>
      <c r="F8" s="122">
        <v>15.87</v>
      </c>
      <c r="G8" s="122">
        <v>-254.41</v>
      </c>
      <c r="H8" s="122">
        <v>-449.35</v>
      </c>
      <c r="I8" s="122">
        <v>-637.74</v>
      </c>
      <c r="J8" s="122">
        <v>-750.7</v>
      </c>
      <c r="K8" s="122">
        <v>-1004.77</v>
      </c>
      <c r="L8" s="122">
        <v>-959.32</v>
      </c>
      <c r="M8" s="122">
        <v>-1143</v>
      </c>
      <c r="N8" s="122">
        <v>-1492.9</v>
      </c>
      <c r="O8" s="122">
        <v>-1556.1</v>
      </c>
      <c r="P8" s="122">
        <v>-1764.9</v>
      </c>
      <c r="Q8" s="122">
        <v>-2242.9</v>
      </c>
      <c r="R8" s="122">
        <v>-2440.3</v>
      </c>
      <c r="S8" s="122">
        <v>-4103</v>
      </c>
      <c r="T8" s="122">
        <v>-5054</v>
      </c>
      <c r="U8" s="122">
        <v>-4075</v>
      </c>
      <c r="V8" s="122">
        <v>-1320</v>
      </c>
      <c r="W8" s="122">
        <v>-1269</v>
      </c>
      <c r="X8" s="88"/>
      <c r="Y8" s="88"/>
      <c r="Z8" s="88"/>
      <c r="AA8" s="88"/>
    </row>
    <row r="9" spans="1:27" ht="11.25" customHeight="1">
      <c r="A9" s="8" t="s">
        <v>672</v>
      </c>
      <c r="B9" s="6" t="s">
        <v>204</v>
      </c>
      <c r="C9" s="13" t="s">
        <v>2</v>
      </c>
      <c r="D9" s="13" t="s">
        <v>2</v>
      </c>
      <c r="E9" s="29">
        <v>678.69</v>
      </c>
      <c r="F9" s="29">
        <v>896.4</v>
      </c>
      <c r="G9" s="29">
        <v>862.49</v>
      </c>
      <c r="H9" s="29">
        <v>1058.5</v>
      </c>
      <c r="I9" s="29">
        <v>1188.01</v>
      </c>
      <c r="J9" s="29">
        <v>1625.56</v>
      </c>
      <c r="K9" s="29">
        <v>1794.96</v>
      </c>
      <c r="L9" s="29">
        <v>1777.6</v>
      </c>
      <c r="M9" s="29">
        <v>2256.4</v>
      </c>
      <c r="N9" s="29">
        <v>2504.8</v>
      </c>
      <c r="O9" s="29">
        <v>2691.5</v>
      </c>
      <c r="P9" s="29">
        <v>2801.5</v>
      </c>
      <c r="Q9" s="29">
        <v>3394.5</v>
      </c>
      <c r="R9" s="29">
        <v>4313.1</v>
      </c>
      <c r="S9" s="29">
        <v>4929</v>
      </c>
      <c r="T9" s="29">
        <v>6020</v>
      </c>
      <c r="U9" s="29">
        <v>6531</v>
      </c>
      <c r="V9" s="29">
        <v>5253</v>
      </c>
      <c r="W9" s="29">
        <v>6813</v>
      </c>
      <c r="X9" s="17"/>
      <c r="Y9" s="17"/>
      <c r="Z9" s="17"/>
      <c r="AA9" s="17"/>
    </row>
    <row r="10" spans="1:27" ht="11.25" customHeight="1">
      <c r="A10" s="8" t="s">
        <v>673</v>
      </c>
      <c r="B10" s="6" t="s">
        <v>205</v>
      </c>
      <c r="C10" s="13" t="s">
        <v>2</v>
      </c>
      <c r="D10" s="13" t="s">
        <v>2</v>
      </c>
      <c r="E10" s="29">
        <v>-712.9</v>
      </c>
      <c r="F10" s="29">
        <v>-880.53</v>
      </c>
      <c r="G10" s="29">
        <v>-1116.9</v>
      </c>
      <c r="H10" s="29">
        <v>-1507.85</v>
      </c>
      <c r="I10" s="29">
        <v>-1825.75</v>
      </c>
      <c r="J10" s="29">
        <v>-2376.26</v>
      </c>
      <c r="K10" s="29">
        <v>-2799.73</v>
      </c>
      <c r="L10" s="29">
        <v>-2736.92</v>
      </c>
      <c r="M10" s="29">
        <v>-3399.4</v>
      </c>
      <c r="N10" s="29">
        <v>-3997.7</v>
      </c>
      <c r="O10" s="29">
        <v>-4247.6</v>
      </c>
      <c r="P10" s="29">
        <v>-4566.4</v>
      </c>
      <c r="Q10" s="29">
        <v>-5637.4</v>
      </c>
      <c r="R10" s="29">
        <v>-6753.4</v>
      </c>
      <c r="S10" s="29">
        <v>-9032</v>
      </c>
      <c r="T10" s="29">
        <v>-11074</v>
      </c>
      <c r="U10" s="29">
        <v>-10603</v>
      </c>
      <c r="V10" s="29">
        <v>-6575</v>
      </c>
      <c r="W10" s="29">
        <v>-8084</v>
      </c>
      <c r="X10" s="17"/>
      <c r="Y10" s="17"/>
      <c r="Z10" s="17"/>
      <c r="AA10" s="17"/>
    </row>
    <row r="11" spans="1:27" ht="11.25" customHeight="1">
      <c r="A11" s="8" t="s">
        <v>674</v>
      </c>
      <c r="B11" s="10" t="s">
        <v>206</v>
      </c>
      <c r="C11" s="75" t="s">
        <v>2</v>
      </c>
      <c r="D11" s="75" t="s">
        <v>2</v>
      </c>
      <c r="E11" s="122">
        <v>113.8</v>
      </c>
      <c r="F11" s="122">
        <v>277.1</v>
      </c>
      <c r="G11" s="122">
        <v>304.63</v>
      </c>
      <c r="H11" s="122">
        <v>366.16</v>
      </c>
      <c r="I11" s="122">
        <v>306.24</v>
      </c>
      <c r="J11" s="122">
        <v>327.56</v>
      </c>
      <c r="K11" s="122">
        <v>270.88</v>
      </c>
      <c r="L11" s="122">
        <v>315.18</v>
      </c>
      <c r="M11" s="122">
        <v>496</v>
      </c>
      <c r="N11" s="122">
        <v>566.1</v>
      </c>
      <c r="O11" s="122">
        <v>574</v>
      </c>
      <c r="P11" s="122">
        <v>513.3</v>
      </c>
      <c r="Q11" s="122">
        <v>485.1</v>
      </c>
      <c r="R11" s="122">
        <v>487.4</v>
      </c>
      <c r="S11" s="122">
        <v>534</v>
      </c>
      <c r="T11" s="122">
        <v>733</v>
      </c>
      <c r="U11" s="122">
        <v>917</v>
      </c>
      <c r="V11" s="122">
        <v>1120</v>
      </c>
      <c r="W11" s="122">
        <v>1098</v>
      </c>
      <c r="X11" s="88"/>
      <c r="Y11" s="88"/>
      <c r="Z11" s="88"/>
      <c r="AA11" s="88"/>
    </row>
    <row r="12" spans="1:27" ht="11.25" customHeight="1">
      <c r="A12" s="8" t="s">
        <v>675</v>
      </c>
      <c r="B12" s="6" t="s">
        <v>207</v>
      </c>
      <c r="C12" s="13" t="s">
        <v>2</v>
      </c>
      <c r="D12" s="13" t="s">
        <v>2</v>
      </c>
      <c r="E12" s="13" t="s">
        <v>2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3" t="s">
        <v>2</v>
      </c>
      <c r="M12" s="13" t="s">
        <v>2</v>
      </c>
      <c r="N12" s="13" t="s">
        <v>2</v>
      </c>
      <c r="O12" s="13" t="s">
        <v>2</v>
      </c>
      <c r="P12" s="13" t="s">
        <v>2</v>
      </c>
      <c r="Q12" s="13" t="s">
        <v>2</v>
      </c>
      <c r="R12" s="13" t="s">
        <v>2</v>
      </c>
      <c r="S12" s="29">
        <v>625</v>
      </c>
      <c r="T12" s="29">
        <v>793</v>
      </c>
      <c r="U12" s="29">
        <v>1007</v>
      </c>
      <c r="V12" s="29">
        <v>978</v>
      </c>
      <c r="W12" s="29">
        <v>866</v>
      </c>
      <c r="X12" s="17"/>
      <c r="Y12" s="17"/>
      <c r="Z12" s="17"/>
      <c r="AA12" s="17"/>
    </row>
    <row r="13" spans="1:27" ht="11.25" customHeight="1">
      <c r="A13" s="8" t="s">
        <v>676</v>
      </c>
      <c r="B13" s="6" t="s">
        <v>208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13" t="s">
        <v>2</v>
      </c>
      <c r="N13" s="13" t="s">
        <v>2</v>
      </c>
      <c r="O13" s="13" t="s">
        <v>2</v>
      </c>
      <c r="P13" s="13" t="s">
        <v>2</v>
      </c>
      <c r="Q13" s="13" t="s">
        <v>2</v>
      </c>
      <c r="R13" s="13" t="s">
        <v>2</v>
      </c>
      <c r="S13" s="29">
        <v>-180</v>
      </c>
      <c r="T13" s="29">
        <v>-188</v>
      </c>
      <c r="U13" s="29">
        <v>-230</v>
      </c>
      <c r="V13" s="29">
        <v>-56</v>
      </c>
      <c r="W13" s="29">
        <v>-6</v>
      </c>
      <c r="X13" s="17"/>
      <c r="Y13" s="17"/>
      <c r="Z13" s="17"/>
      <c r="AA13" s="17"/>
    </row>
    <row r="14" spans="1:27" ht="11.25" customHeight="1">
      <c r="A14" s="8" t="s">
        <v>677</v>
      </c>
      <c r="B14" s="6" t="s">
        <v>209</v>
      </c>
      <c r="C14" s="13" t="s">
        <v>2</v>
      </c>
      <c r="D14" s="13" t="s">
        <v>2</v>
      </c>
      <c r="E14" s="13" t="s">
        <v>2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13" t="s">
        <v>2</v>
      </c>
      <c r="N14" s="13" t="s">
        <v>2</v>
      </c>
      <c r="O14" s="13" t="s">
        <v>2</v>
      </c>
      <c r="P14" s="13" t="s">
        <v>2</v>
      </c>
      <c r="Q14" s="13" t="s">
        <v>2</v>
      </c>
      <c r="R14" s="13" t="s">
        <v>2</v>
      </c>
      <c r="S14" s="29">
        <v>90</v>
      </c>
      <c r="T14" s="29">
        <v>126</v>
      </c>
      <c r="U14" s="29">
        <v>138</v>
      </c>
      <c r="V14" s="29">
        <v>198</v>
      </c>
      <c r="W14" s="29">
        <v>236</v>
      </c>
      <c r="X14" s="17"/>
      <c r="Y14" s="17"/>
      <c r="Z14" s="17"/>
      <c r="AA14" s="17"/>
    </row>
    <row r="15" spans="1:27" ht="11.25" customHeight="1">
      <c r="A15" s="8" t="s">
        <v>678</v>
      </c>
      <c r="B15" s="6" t="s">
        <v>210</v>
      </c>
      <c r="C15" s="13" t="s">
        <v>2</v>
      </c>
      <c r="D15" s="13" t="s">
        <v>2</v>
      </c>
      <c r="E15" s="29">
        <v>246.51</v>
      </c>
      <c r="F15" s="29">
        <v>448.18</v>
      </c>
      <c r="G15" s="29">
        <v>554.6</v>
      </c>
      <c r="H15" s="29">
        <v>556.4</v>
      </c>
      <c r="I15" s="29">
        <v>899.06</v>
      </c>
      <c r="J15" s="29">
        <v>913.41</v>
      </c>
      <c r="K15" s="29">
        <v>989.07</v>
      </c>
      <c r="L15" s="29">
        <v>961.02</v>
      </c>
      <c r="M15" s="29">
        <v>1247.4</v>
      </c>
      <c r="N15" s="29">
        <v>1316.7</v>
      </c>
      <c r="O15" s="29">
        <v>1313.7</v>
      </c>
      <c r="P15" s="29">
        <v>1333.2</v>
      </c>
      <c r="Q15" s="29">
        <v>1432.4</v>
      </c>
      <c r="R15" s="29">
        <v>1743</v>
      </c>
      <c r="S15" s="29">
        <v>2121</v>
      </c>
      <c r="T15" s="29">
        <v>2707</v>
      </c>
      <c r="U15" s="29">
        <v>3088</v>
      </c>
      <c r="V15" s="29">
        <v>2747</v>
      </c>
      <c r="W15" s="29">
        <v>2763</v>
      </c>
      <c r="X15" s="17"/>
      <c r="Y15" s="17"/>
      <c r="Z15" s="17"/>
      <c r="AA15" s="17"/>
    </row>
    <row r="16" spans="1:27" ht="11.25" customHeight="1">
      <c r="A16" s="8" t="s">
        <v>679</v>
      </c>
      <c r="B16" s="6" t="s">
        <v>211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 t="s">
        <v>2</v>
      </c>
      <c r="R16" s="13" t="s">
        <v>2</v>
      </c>
      <c r="S16" s="29">
        <v>1138</v>
      </c>
      <c r="T16" s="29">
        <v>1372</v>
      </c>
      <c r="U16" s="29">
        <v>1567</v>
      </c>
      <c r="V16" s="29">
        <v>1390</v>
      </c>
      <c r="W16" s="29">
        <v>1359</v>
      </c>
      <c r="X16" s="17"/>
      <c r="Y16" s="17"/>
      <c r="Z16" s="17"/>
      <c r="AA16" s="17"/>
    </row>
    <row r="17" spans="1:27" ht="11.25" customHeight="1">
      <c r="A17" s="8" t="s">
        <v>680</v>
      </c>
      <c r="B17" s="6" t="s">
        <v>212</v>
      </c>
      <c r="C17" s="13" t="s">
        <v>2</v>
      </c>
      <c r="D17" s="13" t="s">
        <v>2</v>
      </c>
      <c r="E17" s="13" t="s">
        <v>2</v>
      </c>
      <c r="F17" s="13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13" t="s">
        <v>2</v>
      </c>
      <c r="N17" s="13" t="s">
        <v>2</v>
      </c>
      <c r="O17" s="13" t="s">
        <v>2</v>
      </c>
      <c r="P17" s="13" t="s">
        <v>2</v>
      </c>
      <c r="Q17" s="13" t="s">
        <v>2</v>
      </c>
      <c r="R17" s="13" t="s">
        <v>2</v>
      </c>
      <c r="S17" s="29">
        <v>384</v>
      </c>
      <c r="T17" s="29">
        <v>488</v>
      </c>
      <c r="U17" s="29">
        <v>546</v>
      </c>
      <c r="V17" s="29">
        <v>513</v>
      </c>
      <c r="W17" s="29">
        <v>480</v>
      </c>
      <c r="X17" s="17"/>
      <c r="Y17" s="17"/>
      <c r="Z17" s="17"/>
      <c r="AA17" s="17"/>
    </row>
    <row r="18" spans="1:27" ht="11.25" customHeight="1">
      <c r="A18" s="8" t="s">
        <v>681</v>
      </c>
      <c r="B18" s="6" t="s">
        <v>213</v>
      </c>
      <c r="C18" s="13" t="s">
        <v>2</v>
      </c>
      <c r="D18" s="13" t="s">
        <v>2</v>
      </c>
      <c r="E18" s="13" t="s">
        <v>2</v>
      </c>
      <c r="F18" s="13" t="s">
        <v>2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2</v>
      </c>
      <c r="O18" s="13" t="s">
        <v>2</v>
      </c>
      <c r="P18" s="13" t="s">
        <v>2</v>
      </c>
      <c r="Q18" s="13" t="s">
        <v>2</v>
      </c>
      <c r="R18" s="13" t="s">
        <v>2</v>
      </c>
      <c r="S18" s="29">
        <v>600</v>
      </c>
      <c r="T18" s="29">
        <v>847</v>
      </c>
      <c r="U18" s="29">
        <v>974</v>
      </c>
      <c r="V18" s="29">
        <v>840</v>
      </c>
      <c r="W18" s="29">
        <v>923</v>
      </c>
      <c r="X18" s="17"/>
      <c r="Y18" s="17"/>
      <c r="Z18" s="17"/>
      <c r="AA18" s="17"/>
    </row>
    <row r="19" spans="1:27" ht="11.25" customHeight="1">
      <c r="A19" s="8" t="s">
        <v>682</v>
      </c>
      <c r="B19" s="6" t="s">
        <v>214</v>
      </c>
      <c r="C19" s="13" t="s">
        <v>2</v>
      </c>
      <c r="D19" s="13" t="s">
        <v>2</v>
      </c>
      <c r="E19" s="29">
        <v>-132.71</v>
      </c>
      <c r="F19" s="29">
        <v>-171.08</v>
      </c>
      <c r="G19" s="29">
        <v>-249.97</v>
      </c>
      <c r="H19" s="29">
        <v>-190.24</v>
      </c>
      <c r="I19" s="29">
        <v>-592.82</v>
      </c>
      <c r="J19" s="29">
        <v>-585.85</v>
      </c>
      <c r="K19" s="29">
        <v>-718.19</v>
      </c>
      <c r="L19" s="29">
        <v>-645.84</v>
      </c>
      <c r="M19" s="29">
        <v>-751.4</v>
      </c>
      <c r="N19" s="29">
        <v>-750.6</v>
      </c>
      <c r="O19" s="29">
        <v>-739.7</v>
      </c>
      <c r="P19" s="29">
        <v>-819.9</v>
      </c>
      <c r="Q19" s="29">
        <v>-947.3</v>
      </c>
      <c r="R19" s="29">
        <v>-1255.6</v>
      </c>
      <c r="S19" s="29">
        <v>-1586</v>
      </c>
      <c r="T19" s="29">
        <v>-1974</v>
      </c>
      <c r="U19" s="29">
        <v>-2169</v>
      </c>
      <c r="V19" s="29">
        <v>-1625</v>
      </c>
      <c r="W19" s="29">
        <v>-1666</v>
      </c>
      <c r="X19" s="17"/>
      <c r="Y19" s="17"/>
      <c r="Z19" s="17"/>
      <c r="AA19" s="17"/>
    </row>
    <row r="20" spans="1:27" ht="11.25" customHeight="1">
      <c r="A20" s="8" t="s">
        <v>683</v>
      </c>
      <c r="B20" s="6" t="s">
        <v>211</v>
      </c>
      <c r="C20" s="13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 t="s">
        <v>2</v>
      </c>
      <c r="I20" s="13" t="s">
        <v>2</v>
      </c>
      <c r="J20" s="13" t="s">
        <v>2</v>
      </c>
      <c r="K20" s="13" t="s">
        <v>2</v>
      </c>
      <c r="L20" s="13" t="s">
        <v>2</v>
      </c>
      <c r="M20" s="13" t="s">
        <v>2</v>
      </c>
      <c r="N20" s="13" t="s">
        <v>2</v>
      </c>
      <c r="O20" s="13" t="s">
        <v>2</v>
      </c>
      <c r="P20" s="13" t="s">
        <v>2</v>
      </c>
      <c r="Q20" s="13" t="s">
        <v>2</v>
      </c>
      <c r="R20" s="13" t="s">
        <v>2</v>
      </c>
      <c r="S20" s="29">
        <v>-513</v>
      </c>
      <c r="T20" s="29">
        <v>-577</v>
      </c>
      <c r="U20" s="29">
        <v>-557</v>
      </c>
      <c r="V20" s="29">
        <v>-411</v>
      </c>
      <c r="W20" s="29">
        <v>-493</v>
      </c>
      <c r="X20" s="17"/>
      <c r="Y20" s="17"/>
      <c r="Z20" s="17"/>
      <c r="AA20" s="17"/>
    </row>
    <row r="21" spans="1:27" ht="11.25" customHeight="1">
      <c r="A21" s="8" t="s">
        <v>684</v>
      </c>
      <c r="B21" s="6" t="s">
        <v>212</v>
      </c>
      <c r="C21" s="13" t="s">
        <v>2</v>
      </c>
      <c r="D21" s="13" t="s">
        <v>2</v>
      </c>
      <c r="E21" s="13" t="s">
        <v>2</v>
      </c>
      <c r="F21" s="13" t="s">
        <v>2</v>
      </c>
      <c r="G21" s="13" t="s">
        <v>2</v>
      </c>
      <c r="H21" s="13" t="s">
        <v>2</v>
      </c>
      <c r="I21" s="13" t="s">
        <v>2</v>
      </c>
      <c r="J21" s="13" t="s">
        <v>2</v>
      </c>
      <c r="K21" s="13" t="s">
        <v>2</v>
      </c>
      <c r="L21" s="13" t="s">
        <v>2</v>
      </c>
      <c r="M21" s="13" t="s">
        <v>2</v>
      </c>
      <c r="N21" s="13" t="s">
        <v>2</v>
      </c>
      <c r="O21" s="13" t="s">
        <v>2</v>
      </c>
      <c r="P21" s="13" t="s">
        <v>2</v>
      </c>
      <c r="Q21" s="13" t="s">
        <v>2</v>
      </c>
      <c r="R21" s="13" t="s">
        <v>2</v>
      </c>
      <c r="S21" s="29">
        <v>-563</v>
      </c>
      <c r="T21" s="29">
        <v>-677</v>
      </c>
      <c r="U21" s="29">
        <v>-775</v>
      </c>
      <c r="V21" s="29">
        <v>-572</v>
      </c>
      <c r="W21" s="29">
        <v>-485</v>
      </c>
      <c r="X21" s="17"/>
      <c r="Y21" s="17"/>
      <c r="Z21" s="17"/>
      <c r="AA21" s="17"/>
    </row>
    <row r="22" spans="1:27" ht="11.25" customHeight="1">
      <c r="A22" s="8" t="s">
        <v>685</v>
      </c>
      <c r="B22" s="6" t="s">
        <v>213</v>
      </c>
      <c r="C22" s="13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3" t="s">
        <v>2</v>
      </c>
      <c r="L22" s="13" t="s">
        <v>2</v>
      </c>
      <c r="M22" s="13" t="s">
        <v>2</v>
      </c>
      <c r="N22" s="13" t="s">
        <v>2</v>
      </c>
      <c r="O22" s="13" t="s">
        <v>2</v>
      </c>
      <c r="P22" s="13" t="s">
        <v>2</v>
      </c>
      <c r="Q22" s="13" t="s">
        <v>2</v>
      </c>
      <c r="R22" s="13" t="s">
        <v>2</v>
      </c>
      <c r="S22" s="29">
        <v>-508</v>
      </c>
      <c r="T22" s="29">
        <v>-718</v>
      </c>
      <c r="U22" s="29">
        <v>-836</v>
      </c>
      <c r="V22" s="29">
        <v>-642</v>
      </c>
      <c r="W22" s="29">
        <v>-687</v>
      </c>
      <c r="X22" s="17"/>
      <c r="Y22" s="17"/>
      <c r="Z22" s="17"/>
      <c r="AA22" s="17"/>
    </row>
    <row r="23" spans="1:27" ht="11.25" customHeight="1">
      <c r="A23" s="8" t="s">
        <v>686</v>
      </c>
      <c r="B23" s="10" t="s">
        <v>215</v>
      </c>
      <c r="C23" s="75" t="s">
        <v>2</v>
      </c>
      <c r="D23" s="75" t="s">
        <v>2</v>
      </c>
      <c r="E23" s="122">
        <v>1.27</v>
      </c>
      <c r="F23" s="122">
        <v>6.24</v>
      </c>
      <c r="G23" s="122">
        <v>7.22</v>
      </c>
      <c r="H23" s="122">
        <v>14.33</v>
      </c>
      <c r="I23" s="122">
        <v>33.26</v>
      </c>
      <c r="J23" s="122">
        <v>48.78</v>
      </c>
      <c r="K23" s="122">
        <v>48.16</v>
      </c>
      <c r="L23" s="122">
        <v>-51.49</v>
      </c>
      <c r="M23" s="122">
        <v>23.2</v>
      </c>
      <c r="N23" s="122">
        <v>63.5</v>
      </c>
      <c r="O23" s="122">
        <v>54</v>
      </c>
      <c r="P23" s="122">
        <v>-22</v>
      </c>
      <c r="Q23" s="122">
        <v>-225.1</v>
      </c>
      <c r="R23" s="122">
        <v>-139.4</v>
      </c>
      <c r="S23" s="122">
        <v>-426</v>
      </c>
      <c r="T23" s="122">
        <v>-666</v>
      </c>
      <c r="U23" s="122">
        <v>-365</v>
      </c>
      <c r="V23" s="122">
        <v>1171</v>
      </c>
      <c r="W23" s="122">
        <v>58</v>
      </c>
      <c r="X23" s="88"/>
      <c r="Y23" s="88"/>
      <c r="Z23" s="88"/>
      <c r="AA23" s="88"/>
    </row>
    <row r="24" spans="1:27" ht="11.25" customHeight="1">
      <c r="A24" s="6" t="s">
        <v>687</v>
      </c>
      <c r="B24" s="6" t="s">
        <v>216</v>
      </c>
      <c r="C24" s="13" t="s">
        <v>2</v>
      </c>
      <c r="D24" s="13" t="s">
        <v>2</v>
      </c>
      <c r="E24" s="13" t="s">
        <v>2</v>
      </c>
      <c r="F24" s="13" t="s">
        <v>2</v>
      </c>
      <c r="G24" s="13" t="s">
        <v>2</v>
      </c>
      <c r="H24" s="29">
        <v>-1.03</v>
      </c>
      <c r="I24" s="29">
        <v>30.87</v>
      </c>
      <c r="J24" s="29">
        <v>35.75</v>
      </c>
      <c r="K24" s="29">
        <v>37.04</v>
      </c>
      <c r="L24" s="29">
        <v>38.48</v>
      </c>
      <c r="M24" s="29">
        <v>72.2</v>
      </c>
      <c r="N24" s="29">
        <v>117.4</v>
      </c>
      <c r="O24" s="29">
        <v>139.6</v>
      </c>
      <c r="P24" s="29">
        <v>147.3</v>
      </c>
      <c r="Q24" s="30">
        <v>174.9</v>
      </c>
      <c r="R24" s="30">
        <v>292.9</v>
      </c>
      <c r="S24" s="30">
        <v>365</v>
      </c>
      <c r="T24" s="30">
        <v>373</v>
      </c>
      <c r="U24" s="30">
        <v>372</v>
      </c>
      <c r="V24" s="30">
        <v>389</v>
      </c>
      <c r="W24" s="30">
        <v>427</v>
      </c>
      <c r="X24" s="71"/>
      <c r="Y24" s="71"/>
      <c r="Z24" s="71"/>
      <c r="AA24" s="71"/>
    </row>
    <row r="25" spans="1:27" ht="11.25" customHeight="1">
      <c r="A25" s="6" t="s">
        <v>688</v>
      </c>
      <c r="B25" s="6" t="s">
        <v>217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29">
        <v>15.25</v>
      </c>
      <c r="I25" s="29">
        <v>2.32</v>
      </c>
      <c r="J25" s="29">
        <v>13.08</v>
      </c>
      <c r="K25" s="29">
        <v>11.19</v>
      </c>
      <c r="L25" s="29">
        <v>-89.95</v>
      </c>
      <c r="M25" s="29">
        <v>-49</v>
      </c>
      <c r="N25" s="29">
        <v>-53.9</v>
      </c>
      <c r="O25" s="29">
        <v>-85.6</v>
      </c>
      <c r="P25" s="29">
        <v>-169.3</v>
      </c>
      <c r="Q25" s="30">
        <v>-400</v>
      </c>
      <c r="R25" s="30">
        <v>-432.3</v>
      </c>
      <c r="S25" s="30">
        <v>-795</v>
      </c>
      <c r="T25" s="30">
        <v>-1041</v>
      </c>
      <c r="U25" s="30">
        <v>-736</v>
      </c>
      <c r="V25" s="30">
        <v>780</v>
      </c>
      <c r="W25" s="30">
        <v>-366</v>
      </c>
      <c r="X25" s="71"/>
      <c r="Y25" s="71"/>
      <c r="Z25" s="71"/>
      <c r="AA25" s="71"/>
    </row>
    <row r="26" spans="1:27" ht="11.25" customHeight="1">
      <c r="A26" s="6" t="s">
        <v>689</v>
      </c>
      <c r="B26" s="6" t="s">
        <v>218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29">
        <v>0.15</v>
      </c>
      <c r="I26" s="29">
        <v>-38.26</v>
      </c>
      <c r="J26" s="29">
        <v>-60.09</v>
      </c>
      <c r="K26" s="29">
        <v>-65.77</v>
      </c>
      <c r="L26" s="29">
        <v>-115.12</v>
      </c>
      <c r="M26" s="29">
        <v>-95.7</v>
      </c>
      <c r="N26" s="29">
        <v>-107.6</v>
      </c>
      <c r="O26" s="29">
        <v>-112.8</v>
      </c>
      <c r="P26" s="29">
        <v>-183.7</v>
      </c>
      <c r="Q26" s="30">
        <v>-423.7</v>
      </c>
      <c r="R26" s="30">
        <v>-466.9</v>
      </c>
      <c r="S26" s="30">
        <v>-763</v>
      </c>
      <c r="T26" s="30">
        <v>-862</v>
      </c>
      <c r="U26" s="30">
        <v>-340</v>
      </c>
      <c r="V26" s="30">
        <v>983</v>
      </c>
      <c r="W26" s="30">
        <v>-122</v>
      </c>
      <c r="X26" s="71"/>
      <c r="Y26" s="71"/>
      <c r="Z26" s="71"/>
      <c r="AA26" s="71"/>
    </row>
    <row r="27" spans="1:27" ht="11.25" customHeight="1">
      <c r="A27" s="6" t="s">
        <v>690</v>
      </c>
      <c r="B27" s="6" t="s">
        <v>219</v>
      </c>
      <c r="C27" s="29" t="s">
        <v>2</v>
      </c>
      <c r="D27" s="13" t="s">
        <v>2</v>
      </c>
      <c r="E27" s="13" t="s">
        <v>2</v>
      </c>
      <c r="F27" s="13" t="s">
        <v>2</v>
      </c>
      <c r="G27" s="13" t="s">
        <v>2</v>
      </c>
      <c r="H27" s="29">
        <v>29.48</v>
      </c>
      <c r="I27" s="29">
        <v>25.07</v>
      </c>
      <c r="J27" s="29">
        <v>71.34</v>
      </c>
      <c r="K27" s="29">
        <v>84.22</v>
      </c>
      <c r="L27" s="29">
        <v>47.62</v>
      </c>
      <c r="M27" s="29">
        <v>55</v>
      </c>
      <c r="N27" s="29">
        <v>84.7</v>
      </c>
      <c r="O27" s="29">
        <v>62.7</v>
      </c>
      <c r="P27" s="29">
        <v>52.6</v>
      </c>
      <c r="Q27" s="30">
        <v>43.5</v>
      </c>
      <c r="R27" s="30">
        <v>62.2</v>
      </c>
      <c r="S27" s="30">
        <v>91</v>
      </c>
      <c r="T27" s="30">
        <v>164</v>
      </c>
      <c r="U27" s="30">
        <v>140</v>
      </c>
      <c r="V27" s="30">
        <v>121</v>
      </c>
      <c r="W27" s="30">
        <v>94</v>
      </c>
      <c r="X27" s="71"/>
      <c r="Y27" s="71"/>
      <c r="Z27" s="71"/>
      <c r="AA27" s="71"/>
    </row>
    <row r="28" spans="1:27" ht="11.25" customHeight="1">
      <c r="A28" s="6" t="s">
        <v>691</v>
      </c>
      <c r="B28" s="6" t="s">
        <v>220</v>
      </c>
      <c r="C28" s="13" t="s">
        <v>2</v>
      </c>
      <c r="D28" s="13" t="s">
        <v>2</v>
      </c>
      <c r="E28" s="13" t="s">
        <v>2</v>
      </c>
      <c r="F28" s="13" t="s">
        <v>2</v>
      </c>
      <c r="G28" s="13" t="s">
        <v>2</v>
      </c>
      <c r="H28" s="29">
        <v>-14.23</v>
      </c>
      <c r="I28" s="29">
        <v>15.8</v>
      </c>
      <c r="J28" s="29">
        <v>1.67</v>
      </c>
      <c r="K28" s="29">
        <v>-7.26</v>
      </c>
      <c r="L28" s="29">
        <v>-22.45</v>
      </c>
      <c r="M28" s="29">
        <v>-8.3</v>
      </c>
      <c r="N28" s="29">
        <v>-31</v>
      </c>
      <c r="O28" s="29">
        <v>-35.5</v>
      </c>
      <c r="P28" s="29">
        <v>-38.2</v>
      </c>
      <c r="Q28" s="30">
        <v>-19.8</v>
      </c>
      <c r="R28" s="30">
        <v>-27.6</v>
      </c>
      <c r="S28" s="30">
        <v>-122</v>
      </c>
      <c r="T28" s="30">
        <v>-343</v>
      </c>
      <c r="U28" s="30">
        <v>-539</v>
      </c>
      <c r="V28" s="30">
        <v>-320</v>
      </c>
      <c r="W28" s="30">
        <v>-338</v>
      </c>
      <c r="X28" s="71"/>
      <c r="Y28" s="71"/>
      <c r="Z28" s="71"/>
      <c r="AA28" s="71"/>
    </row>
    <row r="29" spans="1:27" ht="11.25" customHeight="1">
      <c r="A29" s="8" t="s">
        <v>692</v>
      </c>
      <c r="B29" s="6" t="s">
        <v>221</v>
      </c>
      <c r="C29" s="13" t="s">
        <v>2</v>
      </c>
      <c r="D29" s="13" t="s">
        <v>2</v>
      </c>
      <c r="E29" s="29">
        <v>2.15</v>
      </c>
      <c r="F29" s="29">
        <v>14.52</v>
      </c>
      <c r="G29" s="29">
        <v>42.85</v>
      </c>
      <c r="H29" s="29">
        <v>54.97</v>
      </c>
      <c r="I29" s="29">
        <v>112.36</v>
      </c>
      <c r="J29" s="29">
        <v>156.57</v>
      </c>
      <c r="K29" s="29">
        <v>185.57</v>
      </c>
      <c r="L29" s="29">
        <v>148.35</v>
      </c>
      <c r="M29" s="29">
        <v>235.4</v>
      </c>
      <c r="N29" s="29">
        <v>310.6</v>
      </c>
      <c r="O29" s="29">
        <v>305.9</v>
      </c>
      <c r="P29" s="29">
        <v>326.3</v>
      </c>
      <c r="Q29" s="29">
        <v>400.7</v>
      </c>
      <c r="R29" s="29">
        <v>622.4</v>
      </c>
      <c r="S29" s="29">
        <v>865</v>
      </c>
      <c r="T29" s="29">
        <v>1086</v>
      </c>
      <c r="U29" s="29">
        <v>1219</v>
      </c>
      <c r="V29" s="29">
        <v>949</v>
      </c>
      <c r="W29" s="29">
        <v>833</v>
      </c>
      <c r="X29" s="17"/>
      <c r="Y29" s="17"/>
      <c r="Z29" s="17"/>
      <c r="AA29" s="17"/>
    </row>
    <row r="30" spans="1:27" ht="11.25" customHeight="1">
      <c r="A30" s="6" t="s">
        <v>693</v>
      </c>
      <c r="B30" s="6" t="s">
        <v>222</v>
      </c>
      <c r="C30" s="29" t="s">
        <v>2</v>
      </c>
      <c r="D30" s="13" t="s">
        <v>2</v>
      </c>
      <c r="E30" s="13" t="s">
        <v>2</v>
      </c>
      <c r="F30" s="13" t="s">
        <v>2</v>
      </c>
      <c r="G30" s="13" t="s">
        <v>2</v>
      </c>
      <c r="H30" s="13" t="s">
        <v>2</v>
      </c>
      <c r="I30" s="29">
        <v>32.61</v>
      </c>
      <c r="J30" s="29">
        <v>38.94</v>
      </c>
      <c r="K30" s="29">
        <v>41.43</v>
      </c>
      <c r="L30" s="29">
        <v>43.13</v>
      </c>
      <c r="M30" s="29">
        <v>76.5</v>
      </c>
      <c r="N30" s="29">
        <v>122.9</v>
      </c>
      <c r="O30" s="29">
        <v>144.4</v>
      </c>
      <c r="P30" s="29">
        <v>151.6</v>
      </c>
      <c r="Q30" s="30">
        <v>182.6</v>
      </c>
      <c r="R30" s="30">
        <v>305.9</v>
      </c>
      <c r="S30" s="30">
        <v>386</v>
      </c>
      <c r="T30" s="30">
        <v>404</v>
      </c>
      <c r="U30" s="30">
        <v>408</v>
      </c>
      <c r="V30" s="30">
        <v>419</v>
      </c>
      <c r="W30" s="30">
        <v>459</v>
      </c>
      <c r="X30" s="71"/>
      <c r="Y30" s="71"/>
      <c r="Z30" s="71"/>
      <c r="AA30" s="71"/>
    </row>
    <row r="31" spans="1:27" ht="11.25" customHeight="1">
      <c r="A31" s="6" t="s">
        <v>694</v>
      </c>
      <c r="B31" s="6" t="s">
        <v>223</v>
      </c>
      <c r="C31" s="29" t="s">
        <v>2</v>
      </c>
      <c r="D31" s="13" t="s">
        <v>2</v>
      </c>
      <c r="E31" s="13" t="s">
        <v>2</v>
      </c>
      <c r="F31" s="13" t="s">
        <v>2</v>
      </c>
      <c r="G31" s="13" t="s">
        <v>2</v>
      </c>
      <c r="H31" s="29">
        <v>55</v>
      </c>
      <c r="I31" s="29">
        <v>79.86</v>
      </c>
      <c r="J31" s="29">
        <v>117.58</v>
      </c>
      <c r="K31" s="29">
        <v>144.09</v>
      </c>
      <c r="L31" s="29">
        <v>105.18</v>
      </c>
      <c r="M31" s="29">
        <v>158.9</v>
      </c>
      <c r="N31" s="29">
        <v>187.7</v>
      </c>
      <c r="O31" s="29">
        <v>161.5</v>
      </c>
      <c r="P31" s="29">
        <v>174.7</v>
      </c>
      <c r="Q31" s="30">
        <v>218.1</v>
      </c>
      <c r="R31" s="30">
        <v>316.5</v>
      </c>
      <c r="S31" s="30">
        <v>478</v>
      </c>
      <c r="T31" s="30">
        <v>682</v>
      </c>
      <c r="U31" s="30">
        <v>810</v>
      </c>
      <c r="V31" s="30">
        <v>529</v>
      </c>
      <c r="W31" s="30">
        <v>374</v>
      </c>
      <c r="X31" s="71"/>
      <c r="Y31" s="71"/>
      <c r="Z31" s="71"/>
      <c r="AA31" s="71"/>
    </row>
    <row r="32" spans="1:27" ht="11.25" customHeight="1">
      <c r="A32" s="6" t="s">
        <v>695</v>
      </c>
      <c r="B32" s="6" t="s">
        <v>224</v>
      </c>
      <c r="C32" s="29" t="s">
        <v>2</v>
      </c>
      <c r="D32" s="13" t="s">
        <v>2</v>
      </c>
      <c r="E32" s="13" t="s">
        <v>2</v>
      </c>
      <c r="F32" s="29">
        <v>4.16</v>
      </c>
      <c r="G32" s="29">
        <v>0.15</v>
      </c>
      <c r="H32" s="29">
        <v>0.29</v>
      </c>
      <c r="I32" s="29">
        <v>1.16</v>
      </c>
      <c r="J32" s="29">
        <v>1.52</v>
      </c>
      <c r="K32" s="29">
        <v>7.71</v>
      </c>
      <c r="L32" s="29">
        <v>0.32</v>
      </c>
      <c r="M32" s="29">
        <v>1.7</v>
      </c>
      <c r="N32" s="29">
        <v>3.1</v>
      </c>
      <c r="O32" s="29">
        <v>1</v>
      </c>
      <c r="P32" s="29">
        <v>4.4</v>
      </c>
      <c r="Q32" s="30">
        <v>4.6</v>
      </c>
      <c r="R32" s="30">
        <v>28.6</v>
      </c>
      <c r="S32" s="30">
        <v>29</v>
      </c>
      <c r="T32" s="30">
        <v>47</v>
      </c>
      <c r="U32" s="30">
        <v>37</v>
      </c>
      <c r="V32" s="30">
        <v>-50</v>
      </c>
      <c r="W32" s="30">
        <v>-23</v>
      </c>
      <c r="X32" s="71"/>
      <c r="Y32" s="71"/>
      <c r="Z32" s="71"/>
      <c r="AA32" s="71"/>
    </row>
    <row r="33" spans="1:27" ht="11.25" customHeight="1">
      <c r="A33" s="6" t="s">
        <v>696</v>
      </c>
      <c r="B33" s="6" t="s">
        <v>225</v>
      </c>
      <c r="C33" s="29" t="s">
        <v>2</v>
      </c>
      <c r="D33" s="13" t="s">
        <v>2</v>
      </c>
      <c r="E33" s="13" t="s">
        <v>2</v>
      </c>
      <c r="F33" s="13" t="s">
        <v>2</v>
      </c>
      <c r="G33" s="13" t="s">
        <v>2</v>
      </c>
      <c r="H33" s="29">
        <v>29.48</v>
      </c>
      <c r="I33" s="29">
        <v>25.22</v>
      </c>
      <c r="J33" s="29">
        <v>72.25</v>
      </c>
      <c r="K33" s="29">
        <v>85.73</v>
      </c>
      <c r="L33" s="29">
        <v>57.56</v>
      </c>
      <c r="M33" s="29">
        <v>71.1</v>
      </c>
      <c r="N33" s="29">
        <v>102.7</v>
      </c>
      <c r="O33" s="29">
        <v>93</v>
      </c>
      <c r="P33" s="29">
        <v>116.6</v>
      </c>
      <c r="Q33" s="30">
        <v>131.1</v>
      </c>
      <c r="R33" s="30">
        <v>150</v>
      </c>
      <c r="S33" s="30">
        <v>241</v>
      </c>
      <c r="T33" s="30">
        <v>277</v>
      </c>
      <c r="U33" s="30">
        <v>352</v>
      </c>
      <c r="V33" s="30">
        <v>256</v>
      </c>
      <c r="W33" s="30">
        <v>221</v>
      </c>
      <c r="X33" s="71"/>
      <c r="Y33" s="71"/>
      <c r="Z33" s="71"/>
      <c r="AA33" s="71"/>
    </row>
    <row r="34" spans="1:27" ht="11.25" customHeight="1">
      <c r="A34" s="6" t="s">
        <v>697</v>
      </c>
      <c r="B34" s="6" t="s">
        <v>226</v>
      </c>
      <c r="C34" s="13" t="s">
        <v>2</v>
      </c>
      <c r="D34" s="13" t="s">
        <v>2</v>
      </c>
      <c r="E34" s="13" t="s">
        <v>2</v>
      </c>
      <c r="F34" s="13" t="s">
        <v>2</v>
      </c>
      <c r="G34" s="13" t="s">
        <v>2</v>
      </c>
      <c r="H34" s="29">
        <v>25.23</v>
      </c>
      <c r="I34" s="29">
        <v>53.48</v>
      </c>
      <c r="J34" s="29">
        <v>43.81</v>
      </c>
      <c r="K34" s="29">
        <v>50.65</v>
      </c>
      <c r="L34" s="29">
        <v>47.3</v>
      </c>
      <c r="M34" s="29">
        <v>86.1</v>
      </c>
      <c r="N34" s="29">
        <v>81.9</v>
      </c>
      <c r="O34" s="29">
        <v>67.5</v>
      </c>
      <c r="P34" s="29">
        <v>53.7</v>
      </c>
      <c r="Q34" s="30">
        <v>82.4</v>
      </c>
      <c r="R34" s="30">
        <v>137.9</v>
      </c>
      <c r="S34" s="30">
        <v>210</v>
      </c>
      <c r="T34" s="30">
        <v>359</v>
      </c>
      <c r="U34" s="30">
        <v>423</v>
      </c>
      <c r="V34" s="30">
        <v>324</v>
      </c>
      <c r="W34" s="30">
        <v>177</v>
      </c>
      <c r="X34" s="71"/>
      <c r="Y34" s="71"/>
      <c r="Z34" s="71"/>
      <c r="AA34" s="71"/>
    </row>
    <row r="35" spans="1:27" ht="11.25" customHeight="1">
      <c r="A35" s="8" t="s">
        <v>698</v>
      </c>
      <c r="B35" s="6" t="s">
        <v>227</v>
      </c>
      <c r="C35" s="13" t="s">
        <v>2</v>
      </c>
      <c r="D35" s="13" t="s">
        <v>2</v>
      </c>
      <c r="E35" s="29">
        <v>-0.88</v>
      </c>
      <c r="F35" s="29">
        <v>-8.28</v>
      </c>
      <c r="G35" s="29">
        <v>-35.63</v>
      </c>
      <c r="H35" s="29">
        <v>-40.64</v>
      </c>
      <c r="I35" s="29">
        <v>-79.1</v>
      </c>
      <c r="J35" s="29">
        <v>-107.79</v>
      </c>
      <c r="K35" s="29">
        <v>-137.41</v>
      </c>
      <c r="L35" s="29">
        <v>-199.84</v>
      </c>
      <c r="M35" s="29">
        <v>-212.2</v>
      </c>
      <c r="N35" s="29">
        <v>-247.1</v>
      </c>
      <c r="O35" s="29">
        <v>-251.9</v>
      </c>
      <c r="P35" s="29">
        <v>-348.3</v>
      </c>
      <c r="Q35" s="29">
        <v>-625.8</v>
      </c>
      <c r="R35" s="29">
        <v>-761.8</v>
      </c>
      <c r="S35" s="29">
        <v>-1292</v>
      </c>
      <c r="T35" s="29">
        <v>-1751</v>
      </c>
      <c r="U35" s="29">
        <v>-1585</v>
      </c>
      <c r="V35" s="29">
        <v>220</v>
      </c>
      <c r="W35" s="29">
        <v>-774</v>
      </c>
      <c r="X35" s="17"/>
      <c r="Y35" s="17"/>
      <c r="Z35" s="17"/>
      <c r="AA35" s="17"/>
    </row>
    <row r="36" spans="1:27" ht="11.25" customHeight="1">
      <c r="A36" s="6" t="s">
        <v>699</v>
      </c>
      <c r="B36" s="6" t="s">
        <v>222</v>
      </c>
      <c r="C36" s="29" t="s">
        <v>2</v>
      </c>
      <c r="D36" s="13" t="s">
        <v>2</v>
      </c>
      <c r="E36" s="13" t="s">
        <v>2</v>
      </c>
      <c r="F36" s="13" t="s">
        <v>2</v>
      </c>
      <c r="G36" s="13" t="s">
        <v>2</v>
      </c>
      <c r="H36" s="29">
        <v>-1.03</v>
      </c>
      <c r="I36" s="29">
        <v>-1.74</v>
      </c>
      <c r="J36" s="29">
        <v>-3.19</v>
      </c>
      <c r="K36" s="29">
        <v>-4.38</v>
      </c>
      <c r="L36" s="29">
        <v>-4.65</v>
      </c>
      <c r="M36" s="29">
        <v>-4.3</v>
      </c>
      <c r="N36" s="29">
        <v>-5.5</v>
      </c>
      <c r="O36" s="29">
        <v>-4.8</v>
      </c>
      <c r="P36" s="29">
        <v>-4.3</v>
      </c>
      <c r="Q36" s="30">
        <v>-7.7</v>
      </c>
      <c r="R36" s="30">
        <v>-13</v>
      </c>
      <c r="S36" s="30">
        <v>-18</v>
      </c>
      <c r="T36" s="30">
        <v>-28</v>
      </c>
      <c r="U36" s="30">
        <v>-36</v>
      </c>
      <c r="V36" s="30">
        <v>-29</v>
      </c>
      <c r="W36" s="30">
        <v>-31</v>
      </c>
      <c r="X36" s="71"/>
      <c r="Y36" s="71"/>
      <c r="Z36" s="71"/>
      <c r="AA36" s="71"/>
    </row>
    <row r="37" spans="1:27" ht="11.25" customHeight="1">
      <c r="A37" s="6" t="s">
        <v>700</v>
      </c>
      <c r="B37" s="6" t="s">
        <v>223</v>
      </c>
      <c r="C37" s="29" t="s">
        <v>2</v>
      </c>
      <c r="D37" s="13" t="s">
        <v>2</v>
      </c>
      <c r="E37" s="13" t="s">
        <v>2</v>
      </c>
      <c r="F37" s="13" t="s">
        <v>2</v>
      </c>
      <c r="G37" s="13" t="s">
        <v>2</v>
      </c>
      <c r="H37" s="29">
        <v>-39.6</v>
      </c>
      <c r="I37" s="29">
        <v>-77.24</v>
      </c>
      <c r="J37" s="29">
        <v>-104.66</v>
      </c>
      <c r="K37" s="29">
        <v>-132.9</v>
      </c>
      <c r="L37" s="29">
        <v>-195.13</v>
      </c>
      <c r="M37" s="29">
        <v>-207.9</v>
      </c>
      <c r="N37" s="29">
        <v>-241.6</v>
      </c>
      <c r="O37" s="29">
        <v>-247.1</v>
      </c>
      <c r="P37" s="29">
        <v>-344</v>
      </c>
      <c r="Q37" s="30">
        <v>-618.1</v>
      </c>
      <c r="R37" s="30">
        <v>-748.8</v>
      </c>
      <c r="S37" s="30">
        <v>-1272</v>
      </c>
      <c r="T37" s="30">
        <v>-1725</v>
      </c>
      <c r="U37" s="30">
        <v>-1550</v>
      </c>
      <c r="V37" s="30">
        <v>252</v>
      </c>
      <c r="W37" s="30">
        <v>-742</v>
      </c>
      <c r="X37" s="71"/>
      <c r="Y37" s="71"/>
      <c r="Z37" s="71"/>
      <c r="AA37" s="71"/>
    </row>
    <row r="38" spans="1:27" ht="11.25" customHeight="1">
      <c r="A38" s="6" t="s">
        <v>701</v>
      </c>
      <c r="B38" s="6" t="s">
        <v>224</v>
      </c>
      <c r="C38" s="29" t="s">
        <v>2</v>
      </c>
      <c r="D38" s="13" t="s">
        <v>2</v>
      </c>
      <c r="E38" s="13" t="s">
        <v>2</v>
      </c>
      <c r="F38" s="13" t="s">
        <v>2</v>
      </c>
      <c r="G38" s="13" t="s">
        <v>2</v>
      </c>
      <c r="H38" s="29">
        <v>-0.15</v>
      </c>
      <c r="I38" s="29">
        <v>-39.42</v>
      </c>
      <c r="J38" s="29">
        <v>-61.61</v>
      </c>
      <c r="K38" s="29">
        <v>-73.48</v>
      </c>
      <c r="L38" s="29">
        <v>-115.44</v>
      </c>
      <c r="M38" s="29">
        <v>-97.4</v>
      </c>
      <c r="N38" s="29">
        <v>-110.7</v>
      </c>
      <c r="O38" s="29">
        <v>-113.8</v>
      </c>
      <c r="P38" s="29">
        <v>-188.1</v>
      </c>
      <c r="Q38" s="30">
        <v>-428.3</v>
      </c>
      <c r="R38" s="30">
        <v>-495.5</v>
      </c>
      <c r="S38" s="30">
        <v>-791</v>
      </c>
      <c r="T38" s="30">
        <v>-912</v>
      </c>
      <c r="U38" s="30">
        <v>-374</v>
      </c>
      <c r="V38" s="30">
        <v>1033</v>
      </c>
      <c r="W38" s="30">
        <v>-100</v>
      </c>
      <c r="X38" s="71"/>
      <c r="Y38" s="71"/>
      <c r="Z38" s="71"/>
      <c r="AA38" s="71"/>
    </row>
    <row r="39" spans="1:27" ht="11.25" customHeight="1">
      <c r="A39" s="6" t="s">
        <v>702</v>
      </c>
      <c r="B39" s="6" t="s">
        <v>225</v>
      </c>
      <c r="C39" s="29" t="s">
        <v>2</v>
      </c>
      <c r="D39" s="13" t="s">
        <v>2</v>
      </c>
      <c r="E39" s="13" t="s">
        <v>2</v>
      </c>
      <c r="F39" s="13" t="s">
        <v>2</v>
      </c>
      <c r="G39" s="13" t="s">
        <v>2</v>
      </c>
      <c r="H39" s="13" t="s">
        <v>2</v>
      </c>
      <c r="I39" s="29">
        <v>-0.14</v>
      </c>
      <c r="J39" s="29">
        <v>-0.91</v>
      </c>
      <c r="K39" s="29">
        <v>-1.51</v>
      </c>
      <c r="L39" s="29">
        <v>-9.94</v>
      </c>
      <c r="M39" s="29">
        <v>-16.1</v>
      </c>
      <c r="N39" s="29">
        <v>-18</v>
      </c>
      <c r="O39" s="29">
        <v>-30.3</v>
      </c>
      <c r="P39" s="29">
        <v>-64</v>
      </c>
      <c r="Q39" s="30">
        <v>-87.6</v>
      </c>
      <c r="R39" s="30">
        <v>-87.8</v>
      </c>
      <c r="S39" s="30">
        <v>-153</v>
      </c>
      <c r="T39" s="30">
        <v>-111</v>
      </c>
      <c r="U39" s="30">
        <v>-210</v>
      </c>
      <c r="V39" s="30">
        <v>-135</v>
      </c>
      <c r="W39" s="30">
        <v>-125</v>
      </c>
      <c r="X39" s="71"/>
      <c r="Y39" s="71"/>
      <c r="Z39" s="71"/>
      <c r="AA39" s="71"/>
    </row>
    <row r="40" spans="1:27" ht="11.25" customHeight="1">
      <c r="A40" s="6" t="s">
        <v>703</v>
      </c>
      <c r="B40" s="6" t="s">
        <v>226</v>
      </c>
      <c r="C40" s="13" t="s">
        <v>2</v>
      </c>
      <c r="D40" s="13" t="s">
        <v>2</v>
      </c>
      <c r="E40" s="13" t="s">
        <v>2</v>
      </c>
      <c r="F40" s="13" t="s">
        <v>2</v>
      </c>
      <c r="G40" s="13" t="s">
        <v>2</v>
      </c>
      <c r="H40" s="29">
        <v>-39.45</v>
      </c>
      <c r="I40" s="29">
        <v>-37.68</v>
      </c>
      <c r="J40" s="29">
        <v>-42.14</v>
      </c>
      <c r="K40" s="29">
        <v>-57.91</v>
      </c>
      <c r="L40" s="29">
        <v>-69.75</v>
      </c>
      <c r="M40" s="29">
        <v>-94.4</v>
      </c>
      <c r="N40" s="29">
        <v>-112.9</v>
      </c>
      <c r="O40" s="29">
        <v>-103</v>
      </c>
      <c r="P40" s="29">
        <v>-91.9</v>
      </c>
      <c r="Q40" s="30">
        <v>-102.2</v>
      </c>
      <c r="R40" s="30">
        <v>-165.5</v>
      </c>
      <c r="S40" s="30">
        <v>-329</v>
      </c>
      <c r="T40" s="30">
        <v>-704</v>
      </c>
      <c r="U40" s="30">
        <v>-962</v>
      </c>
      <c r="V40" s="30">
        <v>-647</v>
      </c>
      <c r="W40" s="30">
        <v>-516</v>
      </c>
      <c r="X40" s="71"/>
      <c r="Y40" s="71"/>
      <c r="Z40" s="71"/>
      <c r="AA40" s="71"/>
    </row>
    <row r="41" spans="1:27" s="107" customFormat="1" ht="11.25" customHeight="1">
      <c r="A41" s="19" t="s">
        <v>704</v>
      </c>
      <c r="B41" s="56" t="s">
        <v>228</v>
      </c>
      <c r="C41" s="125" t="s">
        <v>2</v>
      </c>
      <c r="D41" s="125" t="s">
        <v>2</v>
      </c>
      <c r="E41" s="126">
        <v>81.56</v>
      </c>
      <c r="F41" s="126">
        <v>65.4</v>
      </c>
      <c r="G41" s="126">
        <v>112.22</v>
      </c>
      <c r="H41" s="126">
        <v>55.01</v>
      </c>
      <c r="I41" s="126">
        <v>74.75</v>
      </c>
      <c r="J41" s="126">
        <v>68.42</v>
      </c>
      <c r="K41" s="126">
        <v>110.62</v>
      </c>
      <c r="L41" s="126">
        <v>87.09</v>
      </c>
      <c r="M41" s="126">
        <v>211.4</v>
      </c>
      <c r="N41" s="126">
        <v>161.6</v>
      </c>
      <c r="O41" s="126">
        <v>277.1</v>
      </c>
      <c r="P41" s="126">
        <v>467.7</v>
      </c>
      <c r="Q41" s="126">
        <v>553.8</v>
      </c>
      <c r="R41" s="126">
        <v>482.1</v>
      </c>
      <c r="S41" s="126">
        <v>391</v>
      </c>
      <c r="T41" s="126">
        <v>274</v>
      </c>
      <c r="U41" s="126">
        <v>511</v>
      </c>
      <c r="V41" s="126">
        <v>628</v>
      </c>
      <c r="W41" s="126">
        <v>648</v>
      </c>
      <c r="X41" s="123"/>
      <c r="Y41" s="123"/>
      <c r="Z41" s="123"/>
      <c r="AA41" s="123"/>
    </row>
    <row r="42" spans="1:27" ht="11.25" customHeight="1">
      <c r="A42" s="8" t="s">
        <v>705</v>
      </c>
      <c r="B42" s="6" t="s">
        <v>229</v>
      </c>
      <c r="C42" s="13" t="s">
        <v>2</v>
      </c>
      <c r="D42" s="13" t="s">
        <v>2</v>
      </c>
      <c r="E42" s="13" t="s">
        <v>2</v>
      </c>
      <c r="F42" s="13" t="s">
        <v>2</v>
      </c>
      <c r="G42" s="13" t="s">
        <v>2</v>
      </c>
      <c r="H42" s="13" t="s">
        <v>2</v>
      </c>
      <c r="I42" s="13" t="s">
        <v>2</v>
      </c>
      <c r="J42" s="13" t="s">
        <v>2</v>
      </c>
      <c r="K42" s="13" t="s">
        <v>2</v>
      </c>
      <c r="L42" s="13" t="s">
        <v>2</v>
      </c>
      <c r="M42" s="13" t="s">
        <v>2</v>
      </c>
      <c r="N42" s="13" t="s">
        <v>2</v>
      </c>
      <c r="O42" s="13" t="s">
        <v>2</v>
      </c>
      <c r="P42" s="13" t="s">
        <v>2</v>
      </c>
      <c r="Q42" s="13" t="s">
        <v>2</v>
      </c>
      <c r="R42" s="13" t="s">
        <v>2</v>
      </c>
      <c r="S42" s="29">
        <v>27</v>
      </c>
      <c r="T42" s="29">
        <v>48</v>
      </c>
      <c r="U42" s="29">
        <v>42</v>
      </c>
      <c r="V42" s="29">
        <v>226</v>
      </c>
      <c r="W42" s="29">
        <v>370</v>
      </c>
      <c r="X42" s="17"/>
      <c r="Y42" s="17"/>
      <c r="Z42" s="17"/>
      <c r="AA42" s="17"/>
    </row>
    <row r="43" spans="1:27" ht="11.25" customHeight="1">
      <c r="A43" s="8" t="s">
        <v>706</v>
      </c>
      <c r="B43" s="6" t="s">
        <v>230</v>
      </c>
      <c r="C43" s="13" t="s">
        <v>2</v>
      </c>
      <c r="D43" s="13" t="s">
        <v>2</v>
      </c>
      <c r="E43" s="13" t="s">
        <v>2</v>
      </c>
      <c r="F43" s="13" t="s">
        <v>2</v>
      </c>
      <c r="G43" s="13" t="s">
        <v>2</v>
      </c>
      <c r="H43" s="13" t="s">
        <v>2</v>
      </c>
      <c r="I43" s="13" t="s">
        <v>2</v>
      </c>
      <c r="J43" s="13" t="s">
        <v>2</v>
      </c>
      <c r="K43" s="13" t="s">
        <v>2</v>
      </c>
      <c r="L43" s="13" t="s">
        <v>2</v>
      </c>
      <c r="M43" s="13" t="s">
        <v>2</v>
      </c>
      <c r="N43" s="13" t="s">
        <v>2</v>
      </c>
      <c r="O43" s="13" t="s">
        <v>2</v>
      </c>
      <c r="P43" s="13" t="s">
        <v>2</v>
      </c>
      <c r="Q43" s="13" t="s">
        <v>2</v>
      </c>
      <c r="R43" s="13" t="s">
        <v>2</v>
      </c>
      <c r="S43" s="29">
        <v>361</v>
      </c>
      <c r="T43" s="29">
        <v>226</v>
      </c>
      <c r="U43" s="29">
        <v>471</v>
      </c>
      <c r="V43" s="29">
        <v>400</v>
      </c>
      <c r="W43" s="29">
        <v>279</v>
      </c>
      <c r="X43" s="17"/>
      <c r="Y43" s="17"/>
      <c r="Z43" s="17"/>
      <c r="AA43" s="17"/>
    </row>
    <row r="44" spans="1:27" ht="11.25" customHeight="1">
      <c r="A44" s="8" t="s">
        <v>707</v>
      </c>
      <c r="B44" s="6" t="s">
        <v>708</v>
      </c>
      <c r="C44" s="13" t="s">
        <v>2</v>
      </c>
      <c r="D44" s="13" t="s">
        <v>2</v>
      </c>
      <c r="E44" s="29">
        <v>82.17</v>
      </c>
      <c r="F44" s="29">
        <v>67.61</v>
      </c>
      <c r="G44" s="29">
        <v>114.74</v>
      </c>
      <c r="H44" s="29">
        <v>58.57</v>
      </c>
      <c r="I44" s="29">
        <v>78.43</v>
      </c>
      <c r="J44" s="29">
        <v>80.42</v>
      </c>
      <c r="K44" s="29">
        <v>122.14</v>
      </c>
      <c r="L44" s="29">
        <v>106.66</v>
      </c>
      <c r="M44" s="29">
        <v>441</v>
      </c>
      <c r="N44" s="29">
        <v>417.9</v>
      </c>
      <c r="O44" s="29">
        <v>565.4</v>
      </c>
      <c r="P44" s="29">
        <v>813.3</v>
      </c>
      <c r="Q44" s="29">
        <v>1032.4</v>
      </c>
      <c r="R44" s="29">
        <v>1107.2</v>
      </c>
      <c r="S44" s="29">
        <v>1440</v>
      </c>
      <c r="T44" s="29">
        <v>1479</v>
      </c>
      <c r="U44" s="29">
        <v>1482</v>
      </c>
      <c r="V44" s="29">
        <v>1413</v>
      </c>
      <c r="W44" s="29">
        <v>1223</v>
      </c>
      <c r="X44" s="127"/>
      <c r="Y44" s="127"/>
      <c r="Z44" s="127"/>
      <c r="AA44" s="127"/>
    </row>
    <row r="45" spans="1:27" ht="11.25" customHeight="1">
      <c r="A45" s="8" t="s">
        <v>709</v>
      </c>
      <c r="B45" s="6" t="s">
        <v>231</v>
      </c>
      <c r="C45" s="13" t="s">
        <v>2</v>
      </c>
      <c r="D45" s="13" t="s">
        <v>2</v>
      </c>
      <c r="E45" s="13" t="s">
        <v>2</v>
      </c>
      <c r="F45" s="13" t="s">
        <v>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O45" s="13" t="s">
        <v>2</v>
      </c>
      <c r="P45" s="13" t="s">
        <v>2</v>
      </c>
      <c r="Q45" s="13" t="s">
        <v>2</v>
      </c>
      <c r="R45" s="13" t="s">
        <v>2</v>
      </c>
      <c r="S45" s="29">
        <v>209</v>
      </c>
      <c r="T45" s="29">
        <v>264</v>
      </c>
      <c r="U45" s="29">
        <v>278</v>
      </c>
      <c r="V45" s="29">
        <v>445</v>
      </c>
      <c r="W45" s="29">
        <v>564</v>
      </c>
      <c r="X45" s="17"/>
      <c r="Y45" s="17"/>
      <c r="Z45" s="17"/>
      <c r="AA45" s="17"/>
    </row>
    <row r="46" spans="1:27" ht="11.25" customHeight="1">
      <c r="A46" s="8" t="s">
        <v>710</v>
      </c>
      <c r="B46" s="6" t="s">
        <v>232</v>
      </c>
      <c r="C46" s="13" t="s">
        <v>2</v>
      </c>
      <c r="D46" s="13" t="s">
        <v>2</v>
      </c>
      <c r="E46" s="13" t="s">
        <v>2</v>
      </c>
      <c r="F46" s="13" t="s">
        <v>2</v>
      </c>
      <c r="G46" s="13" t="s">
        <v>2</v>
      </c>
      <c r="H46" s="13" t="s">
        <v>2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2</v>
      </c>
      <c r="O46" s="13" t="s">
        <v>2</v>
      </c>
      <c r="P46" s="13" t="s">
        <v>2</v>
      </c>
      <c r="Q46" s="13" t="s">
        <v>2</v>
      </c>
      <c r="R46" s="13" t="s">
        <v>2</v>
      </c>
      <c r="S46" s="29">
        <v>1233</v>
      </c>
      <c r="T46" s="29">
        <v>1215</v>
      </c>
      <c r="U46" s="29">
        <v>1208</v>
      </c>
      <c r="V46" s="29">
        <v>967</v>
      </c>
      <c r="W46" s="29">
        <v>660</v>
      </c>
      <c r="X46" s="17"/>
      <c r="Y46" s="17"/>
      <c r="Z46" s="17"/>
      <c r="AA46" s="17"/>
    </row>
    <row r="47" spans="1:27" ht="11.25" customHeight="1">
      <c r="A47" s="8" t="s">
        <v>711</v>
      </c>
      <c r="B47" s="6" t="s">
        <v>233</v>
      </c>
      <c r="C47" s="13" t="s">
        <v>2</v>
      </c>
      <c r="D47" s="13" t="s">
        <v>2</v>
      </c>
      <c r="E47" s="29">
        <v>-0.61</v>
      </c>
      <c r="F47" s="29">
        <v>-2.21</v>
      </c>
      <c r="G47" s="29">
        <v>-2.52</v>
      </c>
      <c r="H47" s="29">
        <v>-3.56</v>
      </c>
      <c r="I47" s="29">
        <v>-3.68</v>
      </c>
      <c r="J47" s="29">
        <v>-12</v>
      </c>
      <c r="K47" s="29">
        <v>-11.52</v>
      </c>
      <c r="L47" s="29">
        <v>-19.57</v>
      </c>
      <c r="M47" s="29">
        <v>-229.6</v>
      </c>
      <c r="N47" s="29">
        <v>-256.3</v>
      </c>
      <c r="O47" s="29">
        <v>-288.3</v>
      </c>
      <c r="P47" s="29">
        <v>-345.6</v>
      </c>
      <c r="Q47" s="29">
        <v>-478.6</v>
      </c>
      <c r="R47" s="29">
        <v>-625.1</v>
      </c>
      <c r="S47" s="29">
        <v>-1050</v>
      </c>
      <c r="T47" s="29">
        <v>-1204</v>
      </c>
      <c r="U47" s="29">
        <v>-973</v>
      </c>
      <c r="V47" s="29">
        <v>-786</v>
      </c>
      <c r="W47" s="29">
        <v>-575</v>
      </c>
      <c r="X47" s="17"/>
      <c r="Y47" s="17"/>
      <c r="Z47" s="17"/>
      <c r="AA47" s="17"/>
    </row>
    <row r="48" spans="1:27" ht="11.25" customHeight="1">
      <c r="A48" s="8" t="s">
        <v>712</v>
      </c>
      <c r="B48" s="6" t="s">
        <v>231</v>
      </c>
      <c r="C48" s="13" t="s">
        <v>2</v>
      </c>
      <c r="D48" s="13" t="s">
        <v>2</v>
      </c>
      <c r="E48" s="13" t="s">
        <v>2</v>
      </c>
      <c r="F48" s="13" t="s">
        <v>2</v>
      </c>
      <c r="G48" s="13" t="s">
        <v>2</v>
      </c>
      <c r="H48" s="13" t="s">
        <v>2</v>
      </c>
      <c r="I48" s="13" t="s">
        <v>2</v>
      </c>
      <c r="J48" s="13" t="s">
        <v>2</v>
      </c>
      <c r="K48" s="13" t="s">
        <v>2</v>
      </c>
      <c r="L48" s="13" t="s">
        <v>2</v>
      </c>
      <c r="M48" s="13" t="s">
        <v>2</v>
      </c>
      <c r="N48" s="13" t="s">
        <v>2</v>
      </c>
      <c r="O48" s="13" t="s">
        <v>2</v>
      </c>
      <c r="P48" s="13" t="s">
        <v>2</v>
      </c>
      <c r="Q48" s="13" t="s">
        <v>2</v>
      </c>
      <c r="R48" s="13" t="s">
        <v>2</v>
      </c>
      <c r="S48" s="29">
        <v>-179</v>
      </c>
      <c r="T48" s="29">
        <v>-215</v>
      </c>
      <c r="U48" s="29">
        <v>-236</v>
      </c>
      <c r="V48" s="29">
        <v>-221</v>
      </c>
      <c r="W48" s="29">
        <v>-192</v>
      </c>
      <c r="X48" s="128"/>
      <c r="Y48" s="128"/>
      <c r="Z48" s="128"/>
      <c r="AA48" s="128"/>
    </row>
    <row r="49" spans="1:27" ht="11.25" customHeight="1">
      <c r="A49" s="8" t="s">
        <v>713</v>
      </c>
      <c r="B49" s="6" t="s">
        <v>232</v>
      </c>
      <c r="C49" s="13" t="s">
        <v>2</v>
      </c>
      <c r="D49" s="13" t="s">
        <v>2</v>
      </c>
      <c r="E49" s="13" t="s">
        <v>2</v>
      </c>
      <c r="F49" s="13" t="s">
        <v>2</v>
      </c>
      <c r="G49" s="13" t="s">
        <v>2</v>
      </c>
      <c r="H49" s="13" t="s">
        <v>2</v>
      </c>
      <c r="I49" s="13" t="s">
        <v>2</v>
      </c>
      <c r="J49" s="13" t="s">
        <v>2</v>
      </c>
      <c r="K49" s="13" t="s">
        <v>2</v>
      </c>
      <c r="L49" s="13" t="s">
        <v>2</v>
      </c>
      <c r="M49" s="13" t="s">
        <v>2</v>
      </c>
      <c r="N49" s="13" t="s">
        <v>2</v>
      </c>
      <c r="O49" s="13" t="s">
        <v>2</v>
      </c>
      <c r="P49" s="13" t="s">
        <v>2</v>
      </c>
      <c r="Q49" s="13" t="s">
        <v>2</v>
      </c>
      <c r="R49" s="13" t="s">
        <v>2</v>
      </c>
      <c r="S49" s="29">
        <v>-871</v>
      </c>
      <c r="T49" s="29">
        <v>-989</v>
      </c>
      <c r="U49" s="29">
        <v>-739</v>
      </c>
      <c r="V49" s="29">
        <v>-564</v>
      </c>
      <c r="W49" s="29">
        <v>-382</v>
      </c>
      <c r="X49" s="128"/>
      <c r="Y49" s="128"/>
      <c r="Z49" s="128"/>
      <c r="AA49" s="128"/>
    </row>
    <row r="51" spans="1:27" ht="11.25" customHeight="1">
      <c r="A51" s="8" t="s">
        <v>714</v>
      </c>
      <c r="B51" s="10" t="s">
        <v>715</v>
      </c>
      <c r="C51" s="75" t="s">
        <v>2</v>
      </c>
      <c r="D51" s="75" t="s">
        <v>2</v>
      </c>
      <c r="E51" s="122">
        <v>-124.38</v>
      </c>
      <c r="F51" s="122">
        <v>-185.51</v>
      </c>
      <c r="G51" s="122">
        <v>267.05</v>
      </c>
      <c r="H51" s="122">
        <v>517.28</v>
      </c>
      <c r="I51" s="122">
        <v>260.97</v>
      </c>
      <c r="J51" s="122">
        <v>228.35</v>
      </c>
      <c r="K51" s="122">
        <v>488.32</v>
      </c>
      <c r="L51" s="122">
        <v>575.59</v>
      </c>
      <c r="M51" s="122">
        <v>490.7</v>
      </c>
      <c r="N51" s="122">
        <v>702.2</v>
      </c>
      <c r="O51" s="122">
        <v>725.1</v>
      </c>
      <c r="P51" s="122">
        <v>815.9</v>
      </c>
      <c r="Q51" s="122">
        <v>1408.7</v>
      </c>
      <c r="R51" s="122">
        <v>1854</v>
      </c>
      <c r="S51" s="75" t="s">
        <v>2</v>
      </c>
      <c r="T51" s="75" t="s">
        <v>2</v>
      </c>
      <c r="U51" s="75" t="s">
        <v>2</v>
      </c>
      <c r="V51" s="75" t="s">
        <v>2</v>
      </c>
      <c r="W51" s="75" t="s">
        <v>2</v>
      </c>
      <c r="X51" s="120"/>
      <c r="Y51" s="120"/>
      <c r="Z51" s="120"/>
      <c r="AA51" s="120"/>
    </row>
    <row r="52" spans="1:27" ht="11.25" customHeight="1">
      <c r="A52" s="8" t="s">
        <v>716</v>
      </c>
      <c r="B52" s="10" t="s">
        <v>234</v>
      </c>
      <c r="C52" s="75" t="s">
        <v>2</v>
      </c>
      <c r="D52" s="75" t="s">
        <v>2</v>
      </c>
      <c r="E52" s="75" t="s">
        <v>2</v>
      </c>
      <c r="F52" s="75" t="s">
        <v>2</v>
      </c>
      <c r="G52" s="75" t="s">
        <v>2</v>
      </c>
      <c r="H52" s="75" t="s">
        <v>2</v>
      </c>
      <c r="I52" s="75" t="s">
        <v>2</v>
      </c>
      <c r="J52" s="122">
        <v>12.17</v>
      </c>
      <c r="K52" s="122">
        <v>13.39</v>
      </c>
      <c r="L52" s="122">
        <v>11.85</v>
      </c>
      <c r="M52" s="122">
        <v>38</v>
      </c>
      <c r="N52" s="122">
        <v>45.8</v>
      </c>
      <c r="O52" s="122">
        <v>22.3</v>
      </c>
      <c r="P52" s="122">
        <v>67</v>
      </c>
      <c r="Q52" s="122">
        <v>116.4</v>
      </c>
      <c r="R52" s="122">
        <v>170.5</v>
      </c>
      <c r="S52" s="122">
        <v>192</v>
      </c>
      <c r="T52" s="122">
        <v>413</v>
      </c>
      <c r="U52" s="122">
        <v>341</v>
      </c>
      <c r="V52" s="122">
        <v>449</v>
      </c>
      <c r="W52" s="122">
        <v>350</v>
      </c>
      <c r="X52" s="120"/>
      <c r="Y52" s="120"/>
      <c r="Z52" s="120"/>
      <c r="AA52" s="120"/>
    </row>
    <row r="53" spans="1:27" ht="11.25" customHeight="1">
      <c r="A53" s="8"/>
      <c r="B53" s="6" t="s">
        <v>235</v>
      </c>
      <c r="C53" s="13" t="s">
        <v>2</v>
      </c>
      <c r="D53" s="13" t="s">
        <v>2</v>
      </c>
      <c r="E53" s="13" t="s">
        <v>2</v>
      </c>
      <c r="F53" s="13" t="s">
        <v>2</v>
      </c>
      <c r="G53" s="13" t="s">
        <v>2</v>
      </c>
      <c r="H53" s="13" t="s">
        <v>2</v>
      </c>
      <c r="I53" s="13" t="s">
        <v>2</v>
      </c>
      <c r="J53" s="13" t="s">
        <v>2</v>
      </c>
      <c r="K53" s="13" t="s">
        <v>2</v>
      </c>
      <c r="L53" s="13" t="s">
        <v>2</v>
      </c>
      <c r="M53" s="13" t="s">
        <v>2</v>
      </c>
      <c r="N53" s="13" t="s">
        <v>2</v>
      </c>
      <c r="O53" s="13" t="s">
        <v>2</v>
      </c>
      <c r="P53" s="13" t="s">
        <v>2</v>
      </c>
      <c r="Q53" s="13" t="s">
        <v>2</v>
      </c>
      <c r="R53" s="13" t="s">
        <v>2</v>
      </c>
      <c r="S53" s="13" t="s">
        <v>2</v>
      </c>
      <c r="T53" s="13" t="s">
        <v>2</v>
      </c>
      <c r="U53" s="13" t="s">
        <v>2</v>
      </c>
      <c r="V53" s="13" t="s">
        <v>2</v>
      </c>
      <c r="W53" s="13" t="s">
        <v>2</v>
      </c>
      <c r="X53" s="17"/>
      <c r="Y53" s="17"/>
      <c r="Z53" s="17"/>
      <c r="AA53" s="17"/>
    </row>
    <row r="54" spans="1:27" s="107" customFormat="1" ht="11.25" customHeight="1">
      <c r="A54" s="19"/>
      <c r="B54" s="4" t="s">
        <v>236</v>
      </c>
      <c r="C54" s="16" t="s">
        <v>2</v>
      </c>
      <c r="D54" s="16" t="s">
        <v>2</v>
      </c>
      <c r="E54" s="16" t="s">
        <v>2</v>
      </c>
      <c r="F54" s="16" t="s">
        <v>2</v>
      </c>
      <c r="G54" s="16" t="s">
        <v>2</v>
      </c>
      <c r="H54" s="16" t="s">
        <v>2</v>
      </c>
      <c r="I54" s="16" t="s">
        <v>2</v>
      </c>
      <c r="J54" s="16" t="s">
        <v>2</v>
      </c>
      <c r="K54" s="16" t="s">
        <v>2</v>
      </c>
      <c r="L54" s="16" t="s">
        <v>2</v>
      </c>
      <c r="M54" s="16" t="s">
        <v>2</v>
      </c>
      <c r="N54" s="16" t="s">
        <v>2</v>
      </c>
      <c r="O54" s="16" t="s">
        <v>2</v>
      </c>
      <c r="P54" s="16" t="s">
        <v>2</v>
      </c>
      <c r="Q54" s="16" t="s">
        <v>2</v>
      </c>
      <c r="R54" s="16" t="s">
        <v>2</v>
      </c>
      <c r="S54" s="16" t="s">
        <v>2</v>
      </c>
      <c r="T54" s="16" t="s">
        <v>2</v>
      </c>
      <c r="U54" s="16" t="s">
        <v>2</v>
      </c>
      <c r="V54" s="16" t="s">
        <v>2</v>
      </c>
      <c r="W54" s="16" t="s">
        <v>2</v>
      </c>
      <c r="X54" s="124"/>
      <c r="Y54" s="124"/>
      <c r="Z54" s="124"/>
      <c r="AA54" s="124"/>
    </row>
    <row r="55" spans="1:27" ht="11.25" customHeight="1">
      <c r="A55" s="8" t="s">
        <v>717</v>
      </c>
      <c r="B55" s="10" t="s">
        <v>237</v>
      </c>
      <c r="C55" s="75" t="s">
        <v>2</v>
      </c>
      <c r="D55" s="75" t="s">
        <v>2</v>
      </c>
      <c r="E55" s="122">
        <v>-124.38</v>
      </c>
      <c r="F55" s="122">
        <v>-185.51</v>
      </c>
      <c r="G55" s="122">
        <v>267.05</v>
      </c>
      <c r="H55" s="122">
        <v>517.28</v>
      </c>
      <c r="I55" s="122">
        <v>260.97</v>
      </c>
      <c r="J55" s="122">
        <v>216.18</v>
      </c>
      <c r="K55" s="122">
        <v>474.93</v>
      </c>
      <c r="L55" s="122">
        <v>563.74</v>
      </c>
      <c r="M55" s="122">
        <v>452.7</v>
      </c>
      <c r="N55" s="122">
        <v>656.4</v>
      </c>
      <c r="O55" s="122">
        <v>702.8</v>
      </c>
      <c r="P55" s="122">
        <v>748.9</v>
      </c>
      <c r="Q55" s="122">
        <v>1292.3</v>
      </c>
      <c r="R55" s="122">
        <v>1683.5</v>
      </c>
      <c r="S55" s="122">
        <v>3311</v>
      </c>
      <c r="T55" s="122">
        <v>4468</v>
      </c>
      <c r="U55" s="122">
        <v>3083</v>
      </c>
      <c r="V55" s="122">
        <v>-2191</v>
      </c>
      <c r="W55" s="122">
        <v>-981</v>
      </c>
      <c r="X55" s="17"/>
      <c r="Y55" s="17"/>
      <c r="Z55" s="17"/>
      <c r="AA55" s="17"/>
    </row>
    <row r="56" spans="1:27" ht="11.25" customHeight="1">
      <c r="A56" s="8" t="s">
        <v>718</v>
      </c>
      <c r="B56" s="6" t="s">
        <v>238</v>
      </c>
      <c r="C56" s="13" t="s">
        <v>2</v>
      </c>
      <c r="D56" s="13" t="s">
        <v>2</v>
      </c>
      <c r="E56" s="29">
        <v>23.16</v>
      </c>
      <c r="F56" s="29">
        <v>41.68</v>
      </c>
      <c r="G56" s="29">
        <v>233.16</v>
      </c>
      <c r="H56" s="29">
        <v>189.24</v>
      </c>
      <c r="I56" s="29">
        <v>302.82</v>
      </c>
      <c r="J56" s="29">
        <v>456.19</v>
      </c>
      <c r="K56" s="29">
        <v>268.64</v>
      </c>
      <c r="L56" s="29">
        <v>309.41</v>
      </c>
      <c r="M56" s="29">
        <v>434.8</v>
      </c>
      <c r="N56" s="29">
        <v>128.3</v>
      </c>
      <c r="O56" s="29">
        <v>265.9</v>
      </c>
      <c r="P56" s="29">
        <v>227.6</v>
      </c>
      <c r="Q56" s="29">
        <v>423.9</v>
      </c>
      <c r="R56" s="29">
        <v>464.9</v>
      </c>
      <c r="S56" s="29">
        <v>1201</v>
      </c>
      <c r="T56" s="29">
        <v>1434</v>
      </c>
      <c r="U56" s="29">
        <v>702</v>
      </c>
      <c r="V56" s="29">
        <v>113</v>
      </c>
      <c r="W56" s="29">
        <v>268</v>
      </c>
      <c r="X56" s="17"/>
      <c r="Y56" s="17"/>
      <c r="Z56" s="17"/>
      <c r="AA56" s="17"/>
    </row>
    <row r="57" spans="1:27" ht="11.25" customHeight="1">
      <c r="A57" s="8" t="s">
        <v>719</v>
      </c>
      <c r="B57" s="6" t="s">
        <v>239</v>
      </c>
      <c r="C57" s="13" t="s">
        <v>2</v>
      </c>
      <c r="D57" s="13" t="s">
        <v>2</v>
      </c>
      <c r="E57" s="29">
        <v>-1.79</v>
      </c>
      <c r="F57" s="29">
        <v>4.1</v>
      </c>
      <c r="G57" s="29">
        <v>53.48</v>
      </c>
      <c r="H57" s="29">
        <v>51.27</v>
      </c>
      <c r="I57" s="29">
        <v>-2.38</v>
      </c>
      <c r="J57" s="29">
        <v>-5.38</v>
      </c>
      <c r="K57" s="29">
        <v>-48.69</v>
      </c>
      <c r="L57" s="29">
        <v>-15.64</v>
      </c>
      <c r="M57" s="29">
        <v>-12.9</v>
      </c>
      <c r="N57" s="29">
        <v>-19.7</v>
      </c>
      <c r="O57" s="29">
        <v>-3.2</v>
      </c>
      <c r="P57" s="29">
        <v>-43.5</v>
      </c>
      <c r="Q57" s="29">
        <v>-88.7</v>
      </c>
      <c r="R57" s="29">
        <v>-103</v>
      </c>
      <c r="S57" s="29">
        <v>-136</v>
      </c>
      <c r="T57" s="29">
        <v>-270</v>
      </c>
      <c r="U57" s="29">
        <v>-169</v>
      </c>
      <c r="V57" s="29">
        <v>44</v>
      </c>
      <c r="W57" s="29">
        <v>-16</v>
      </c>
      <c r="X57" s="17"/>
      <c r="Y57" s="17"/>
      <c r="Z57" s="17"/>
      <c r="AA57" s="17"/>
    </row>
    <row r="58" spans="1:27" ht="11.25" customHeight="1">
      <c r="A58" s="8" t="s">
        <v>720</v>
      </c>
      <c r="B58" s="6" t="s">
        <v>721</v>
      </c>
      <c r="C58" s="13" t="s">
        <v>2</v>
      </c>
      <c r="D58" s="13" t="s">
        <v>2</v>
      </c>
      <c r="E58" s="29">
        <v>24.95</v>
      </c>
      <c r="F58" s="29">
        <v>37.58</v>
      </c>
      <c r="G58" s="29">
        <v>179.68</v>
      </c>
      <c r="H58" s="29">
        <v>137.97</v>
      </c>
      <c r="I58" s="29">
        <v>305.2</v>
      </c>
      <c r="J58" s="29">
        <v>461.57</v>
      </c>
      <c r="K58" s="29">
        <v>317.33</v>
      </c>
      <c r="L58" s="29">
        <v>325.05</v>
      </c>
      <c r="M58" s="29">
        <v>447.7</v>
      </c>
      <c r="N58" s="29">
        <v>148</v>
      </c>
      <c r="O58" s="29">
        <v>269.1</v>
      </c>
      <c r="P58" s="29">
        <v>271.1</v>
      </c>
      <c r="Q58" s="29">
        <v>512.6</v>
      </c>
      <c r="R58" s="29">
        <v>567.9</v>
      </c>
      <c r="S58" s="29">
        <v>1339</v>
      </c>
      <c r="T58" s="29">
        <v>1705</v>
      </c>
      <c r="U58" s="29">
        <v>869</v>
      </c>
      <c r="V58" s="29">
        <v>68</v>
      </c>
      <c r="W58" s="29">
        <v>284</v>
      </c>
      <c r="X58" s="17"/>
      <c r="Y58" s="17"/>
      <c r="Z58" s="17"/>
      <c r="AA58" s="17"/>
    </row>
    <row r="59" spans="1:27" ht="11.25" customHeight="1">
      <c r="A59" s="8" t="s">
        <v>722</v>
      </c>
      <c r="B59" s="6" t="s">
        <v>240</v>
      </c>
      <c r="C59" s="13" t="s">
        <v>2</v>
      </c>
      <c r="D59" s="13" t="s">
        <v>2</v>
      </c>
      <c r="E59" s="29">
        <v>-0.09</v>
      </c>
      <c r="F59" s="29">
        <v>0.04</v>
      </c>
      <c r="G59" s="29">
        <v>-18.89</v>
      </c>
      <c r="H59" s="29">
        <v>-27.97</v>
      </c>
      <c r="I59" s="29">
        <v>-112.33</v>
      </c>
      <c r="J59" s="29">
        <v>-506.62</v>
      </c>
      <c r="K59" s="29">
        <v>-5.84</v>
      </c>
      <c r="L59" s="29">
        <v>256.42</v>
      </c>
      <c r="M59" s="29">
        <v>-353.7</v>
      </c>
      <c r="N59" s="29">
        <v>136.1</v>
      </c>
      <c r="O59" s="29">
        <v>-221.6</v>
      </c>
      <c r="P59" s="29">
        <v>-200.3</v>
      </c>
      <c r="Q59" s="29">
        <v>179.1</v>
      </c>
      <c r="R59" s="29">
        <v>-102.5</v>
      </c>
      <c r="S59" s="29">
        <v>25</v>
      </c>
      <c r="T59" s="29">
        <v>-496</v>
      </c>
      <c r="U59" s="29">
        <v>255</v>
      </c>
      <c r="V59" s="29">
        <v>123</v>
      </c>
      <c r="W59" s="29">
        <v>-164</v>
      </c>
      <c r="X59" s="17"/>
      <c r="Y59" s="17"/>
      <c r="Z59" s="17"/>
      <c r="AA59" s="17"/>
    </row>
    <row r="60" spans="1:27" ht="11.25" customHeight="1">
      <c r="A60" s="8" t="s">
        <v>723</v>
      </c>
      <c r="B60" s="6" t="s">
        <v>241</v>
      </c>
      <c r="C60" s="13" t="s">
        <v>2</v>
      </c>
      <c r="D60" s="13" t="s">
        <v>2</v>
      </c>
      <c r="E60" s="13" t="s">
        <v>2</v>
      </c>
      <c r="F60" s="13" t="s">
        <v>2</v>
      </c>
      <c r="G60" s="13" t="s">
        <v>2</v>
      </c>
      <c r="H60" s="29">
        <v>-28.01</v>
      </c>
      <c r="I60" s="29">
        <v>-131.45</v>
      </c>
      <c r="J60" s="29">
        <v>-478.1</v>
      </c>
      <c r="K60" s="29">
        <v>-29.63</v>
      </c>
      <c r="L60" s="29">
        <v>53.07</v>
      </c>
      <c r="M60" s="29">
        <v>-381.2</v>
      </c>
      <c r="N60" s="29">
        <v>-71.8</v>
      </c>
      <c r="O60" s="29">
        <v>-241.1</v>
      </c>
      <c r="P60" s="29">
        <v>-261</v>
      </c>
      <c r="Q60" s="29">
        <v>-30.6</v>
      </c>
      <c r="R60" s="29">
        <v>-210.3</v>
      </c>
      <c r="S60" s="29">
        <v>-210</v>
      </c>
      <c r="T60" s="29">
        <v>-461</v>
      </c>
      <c r="U60" s="29">
        <v>190</v>
      </c>
      <c r="V60" s="29">
        <v>118</v>
      </c>
      <c r="W60" s="29">
        <v>-141</v>
      </c>
      <c r="X60" s="17"/>
      <c r="Y60" s="17"/>
      <c r="Z60" s="17"/>
      <c r="AA60" s="17"/>
    </row>
    <row r="61" spans="1:27" ht="11.25" customHeight="1">
      <c r="A61" s="8" t="s">
        <v>724</v>
      </c>
      <c r="B61" s="6" t="s">
        <v>242</v>
      </c>
      <c r="C61" s="13" t="s">
        <v>2</v>
      </c>
      <c r="D61" s="13" t="s">
        <v>2</v>
      </c>
      <c r="E61" s="13" t="s">
        <v>2</v>
      </c>
      <c r="F61" s="13" t="s">
        <v>2</v>
      </c>
      <c r="G61" s="13" t="s">
        <v>2</v>
      </c>
      <c r="H61" s="13" t="s">
        <v>2</v>
      </c>
      <c r="I61" s="29">
        <v>19.13</v>
      </c>
      <c r="J61" s="29">
        <v>-28.45</v>
      </c>
      <c r="K61" s="29">
        <v>23.74</v>
      </c>
      <c r="L61" s="29">
        <v>203.3</v>
      </c>
      <c r="M61" s="29">
        <v>27.5</v>
      </c>
      <c r="N61" s="29">
        <v>207.9</v>
      </c>
      <c r="O61" s="29">
        <v>19.5</v>
      </c>
      <c r="P61" s="29">
        <v>60.7</v>
      </c>
      <c r="Q61" s="29">
        <v>209.7</v>
      </c>
      <c r="R61" s="29">
        <v>107.8</v>
      </c>
      <c r="S61" s="29">
        <v>234</v>
      </c>
      <c r="T61" s="29">
        <v>-37</v>
      </c>
      <c r="U61" s="29">
        <v>64</v>
      </c>
      <c r="V61" s="29">
        <v>4</v>
      </c>
      <c r="W61" s="29">
        <v>-23</v>
      </c>
      <c r="X61" s="17"/>
      <c r="Y61" s="17"/>
      <c r="Z61" s="17"/>
      <c r="AA61" s="17"/>
    </row>
    <row r="62" spans="1:27" ht="11.25" customHeight="1">
      <c r="A62" s="8" t="s">
        <v>725</v>
      </c>
      <c r="B62" s="6" t="s">
        <v>243</v>
      </c>
      <c r="C62" s="13" t="s">
        <v>2</v>
      </c>
      <c r="D62" s="13" t="s">
        <v>2</v>
      </c>
      <c r="E62" s="29">
        <v>-85.04</v>
      </c>
      <c r="F62" s="29">
        <v>79.31</v>
      </c>
      <c r="G62" s="29">
        <v>136.88</v>
      </c>
      <c r="H62" s="29">
        <v>330.87</v>
      </c>
      <c r="I62" s="29">
        <v>219.08</v>
      </c>
      <c r="J62" s="29">
        <v>324.9</v>
      </c>
      <c r="K62" s="29">
        <v>246.89</v>
      </c>
      <c r="L62" s="29">
        <v>104.7</v>
      </c>
      <c r="M62" s="29">
        <v>359.7</v>
      </c>
      <c r="N62" s="29">
        <v>735.6</v>
      </c>
      <c r="O62" s="29">
        <v>639</v>
      </c>
      <c r="P62" s="29">
        <v>772.7</v>
      </c>
      <c r="Q62" s="29">
        <v>1050.4</v>
      </c>
      <c r="R62" s="29">
        <v>1802.5</v>
      </c>
      <c r="S62" s="29">
        <v>3620</v>
      </c>
      <c r="T62" s="29">
        <v>4084</v>
      </c>
      <c r="U62" s="29">
        <v>1752</v>
      </c>
      <c r="V62" s="29">
        <v>-1802</v>
      </c>
      <c r="W62" s="29">
        <v>-200</v>
      </c>
      <c r="X62" s="17"/>
      <c r="Y62" s="17"/>
      <c r="Z62" s="17"/>
      <c r="AA62" s="17"/>
    </row>
    <row r="63" spans="1:27" ht="11.25" customHeight="1">
      <c r="A63" s="8" t="s">
        <v>726</v>
      </c>
      <c r="B63" s="6" t="s">
        <v>244</v>
      </c>
      <c r="C63" s="13" t="s">
        <v>2</v>
      </c>
      <c r="D63" s="13" t="s">
        <v>2</v>
      </c>
      <c r="E63" s="13" t="s">
        <v>2</v>
      </c>
      <c r="F63" s="13" t="s">
        <v>2</v>
      </c>
      <c r="G63" s="13" t="s">
        <v>2</v>
      </c>
      <c r="H63" s="29">
        <v>-21.71</v>
      </c>
      <c r="I63" s="29">
        <v>-171.16</v>
      </c>
      <c r="J63" s="29">
        <v>-290.69</v>
      </c>
      <c r="K63" s="29">
        <v>65.77</v>
      </c>
      <c r="L63" s="29">
        <v>-236.65</v>
      </c>
      <c r="M63" s="29">
        <v>-433.3</v>
      </c>
      <c r="N63" s="29">
        <v>-89.7</v>
      </c>
      <c r="O63" s="29">
        <v>-487.9</v>
      </c>
      <c r="P63" s="29">
        <v>-595.7</v>
      </c>
      <c r="Q63" s="29">
        <v>-1423.4</v>
      </c>
      <c r="R63" s="29">
        <v>-343.2</v>
      </c>
      <c r="S63" s="29">
        <v>-1550</v>
      </c>
      <c r="T63" s="29">
        <v>-4374</v>
      </c>
      <c r="U63" s="29">
        <v>-313</v>
      </c>
      <c r="V63" s="29">
        <v>-740</v>
      </c>
      <c r="W63" s="29">
        <v>-655</v>
      </c>
      <c r="X63" s="17"/>
      <c r="Y63" s="17"/>
      <c r="Z63" s="17"/>
      <c r="AA63" s="17"/>
    </row>
    <row r="64" spans="1:27" ht="11.25" customHeight="1">
      <c r="A64" s="8"/>
      <c r="B64" s="6" t="s">
        <v>245</v>
      </c>
      <c r="C64" s="13" t="s">
        <v>2</v>
      </c>
      <c r="D64" s="13" t="s">
        <v>2</v>
      </c>
      <c r="E64" s="13" t="s">
        <v>2</v>
      </c>
      <c r="F64" s="13" t="s">
        <v>2</v>
      </c>
      <c r="G64" s="13" t="s">
        <v>2</v>
      </c>
      <c r="H64" s="13" t="s">
        <v>2</v>
      </c>
      <c r="I64" s="13" t="s">
        <v>2</v>
      </c>
      <c r="J64" s="13" t="s">
        <v>2</v>
      </c>
      <c r="K64" s="13" t="s">
        <v>2</v>
      </c>
      <c r="L64" s="13" t="s">
        <v>2</v>
      </c>
      <c r="M64" s="13" t="s">
        <v>2</v>
      </c>
      <c r="N64" s="13" t="s">
        <v>2</v>
      </c>
      <c r="O64" s="13" t="s">
        <v>2</v>
      </c>
      <c r="P64" s="13" t="s">
        <v>2</v>
      </c>
      <c r="Q64" s="13" t="s">
        <v>2</v>
      </c>
      <c r="R64" s="13" t="s">
        <v>2</v>
      </c>
      <c r="S64" s="13" t="s">
        <v>2</v>
      </c>
      <c r="T64" s="13" t="s">
        <v>2</v>
      </c>
      <c r="U64" s="13" t="s">
        <v>2</v>
      </c>
      <c r="V64" s="13" t="s">
        <v>2</v>
      </c>
      <c r="W64" s="13" t="s">
        <v>2</v>
      </c>
      <c r="X64" s="17"/>
      <c r="Y64" s="17"/>
      <c r="Z64" s="17"/>
      <c r="AA64" s="17"/>
    </row>
    <row r="65" spans="1:27" ht="11.25" customHeight="1">
      <c r="A65" s="8"/>
      <c r="B65" s="6" t="s">
        <v>246</v>
      </c>
      <c r="C65" s="13" t="s">
        <v>2</v>
      </c>
      <c r="D65" s="13" t="s">
        <v>2</v>
      </c>
      <c r="E65" s="13" t="s">
        <v>2</v>
      </c>
      <c r="F65" s="13" t="s">
        <v>2</v>
      </c>
      <c r="G65" s="13" t="s">
        <v>2</v>
      </c>
      <c r="H65" s="13" t="s">
        <v>2</v>
      </c>
      <c r="I65" s="13" t="s">
        <v>2</v>
      </c>
      <c r="J65" s="13" t="s">
        <v>2</v>
      </c>
      <c r="K65" s="13" t="s">
        <v>2</v>
      </c>
      <c r="L65" s="13" t="s">
        <v>2</v>
      </c>
      <c r="M65" s="13" t="s">
        <v>2</v>
      </c>
      <c r="N65" s="13" t="s">
        <v>2</v>
      </c>
      <c r="O65" s="13" t="s">
        <v>2</v>
      </c>
      <c r="P65" s="13" t="s">
        <v>2</v>
      </c>
      <c r="Q65" s="13" t="s">
        <v>2</v>
      </c>
      <c r="R65" s="13" t="s">
        <v>2</v>
      </c>
      <c r="S65" s="13" t="s">
        <v>2</v>
      </c>
      <c r="T65" s="13" t="s">
        <v>2</v>
      </c>
      <c r="U65" s="13" t="s">
        <v>2</v>
      </c>
      <c r="V65" s="13" t="s">
        <v>2</v>
      </c>
      <c r="W65" s="13" t="s">
        <v>2</v>
      </c>
      <c r="X65" s="17"/>
      <c r="Y65" s="17"/>
      <c r="Z65" s="17"/>
      <c r="AA65" s="17"/>
    </row>
    <row r="66" spans="1:27" ht="11.25" customHeight="1">
      <c r="A66" s="8"/>
      <c r="B66" s="6" t="s">
        <v>247</v>
      </c>
      <c r="C66" s="13" t="s">
        <v>2</v>
      </c>
      <c r="D66" s="13" t="s">
        <v>2</v>
      </c>
      <c r="E66" s="13" t="s">
        <v>2</v>
      </c>
      <c r="F66" s="13" t="s">
        <v>2</v>
      </c>
      <c r="G66" s="13" t="s">
        <v>2</v>
      </c>
      <c r="H66" s="13" t="s">
        <v>2</v>
      </c>
      <c r="I66" s="13" t="s">
        <v>2</v>
      </c>
      <c r="J66" s="13" t="s">
        <v>2</v>
      </c>
      <c r="K66" s="13" t="s">
        <v>2</v>
      </c>
      <c r="L66" s="13" t="s">
        <v>2</v>
      </c>
      <c r="M66" s="13" t="s">
        <v>2</v>
      </c>
      <c r="N66" s="13" t="s">
        <v>2</v>
      </c>
      <c r="O66" s="13" t="s">
        <v>2</v>
      </c>
      <c r="P66" s="13" t="s">
        <v>2</v>
      </c>
      <c r="Q66" s="13" t="s">
        <v>2</v>
      </c>
      <c r="R66" s="13" t="s">
        <v>2</v>
      </c>
      <c r="S66" s="13" t="s">
        <v>2</v>
      </c>
      <c r="T66" s="13" t="s">
        <v>2</v>
      </c>
      <c r="U66" s="13" t="s">
        <v>2</v>
      </c>
      <c r="V66" s="13" t="s">
        <v>2</v>
      </c>
      <c r="W66" s="13" t="s">
        <v>2</v>
      </c>
      <c r="X66" s="17"/>
      <c r="Y66" s="17"/>
      <c r="Z66" s="17"/>
      <c r="AA66" s="17"/>
    </row>
    <row r="67" spans="1:27" ht="11.25" customHeight="1">
      <c r="A67" s="8"/>
      <c r="B67" s="6" t="s">
        <v>248</v>
      </c>
      <c r="C67" s="13" t="s">
        <v>2</v>
      </c>
      <c r="D67" s="13" t="s">
        <v>2</v>
      </c>
      <c r="E67" s="13" t="s">
        <v>2</v>
      </c>
      <c r="F67" s="13" t="s">
        <v>2</v>
      </c>
      <c r="G67" s="13" t="s">
        <v>2</v>
      </c>
      <c r="H67" s="13" t="s">
        <v>2</v>
      </c>
      <c r="I67" s="13" t="s">
        <v>2</v>
      </c>
      <c r="J67" s="13" t="s">
        <v>2</v>
      </c>
      <c r="K67" s="13" t="s">
        <v>2</v>
      </c>
      <c r="L67" s="13" t="s">
        <v>2</v>
      </c>
      <c r="M67" s="13" t="s">
        <v>2</v>
      </c>
      <c r="N67" s="13" t="s">
        <v>2</v>
      </c>
      <c r="O67" s="13" t="s">
        <v>2</v>
      </c>
      <c r="P67" s="13" t="s">
        <v>2</v>
      </c>
      <c r="Q67" s="13" t="s">
        <v>2</v>
      </c>
      <c r="R67" s="13" t="s">
        <v>2</v>
      </c>
      <c r="S67" s="13" t="s">
        <v>2</v>
      </c>
      <c r="T67" s="13" t="s">
        <v>2</v>
      </c>
      <c r="U67" s="13" t="s">
        <v>2</v>
      </c>
      <c r="V67" s="13" t="s">
        <v>2</v>
      </c>
      <c r="W67" s="13" t="s">
        <v>2</v>
      </c>
      <c r="X67" s="17"/>
      <c r="Y67" s="17"/>
      <c r="Z67" s="17"/>
      <c r="AA67" s="17"/>
    </row>
    <row r="68" spans="1:27" ht="11.25" customHeight="1">
      <c r="A68" s="8" t="s">
        <v>727</v>
      </c>
      <c r="B68" s="6" t="s">
        <v>249</v>
      </c>
      <c r="C68" s="13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29">
        <v>352.6</v>
      </c>
      <c r="I68" s="29">
        <v>390.29</v>
      </c>
      <c r="J68" s="29">
        <v>615.61</v>
      </c>
      <c r="K68" s="29">
        <v>181.13</v>
      </c>
      <c r="L68" s="29">
        <v>341.35</v>
      </c>
      <c r="M68" s="29">
        <v>793</v>
      </c>
      <c r="N68" s="29">
        <v>825.3</v>
      </c>
      <c r="O68" s="29">
        <v>1126.9</v>
      </c>
      <c r="P68" s="29">
        <v>1368.4</v>
      </c>
      <c r="Q68" s="29">
        <v>2473.8</v>
      </c>
      <c r="R68" s="29">
        <v>2145.7</v>
      </c>
      <c r="S68" s="29">
        <v>5171</v>
      </c>
      <c r="T68" s="29">
        <v>8458</v>
      </c>
      <c r="U68" s="29">
        <v>2061</v>
      </c>
      <c r="V68" s="29">
        <v>-1063</v>
      </c>
      <c r="W68" s="29">
        <v>454</v>
      </c>
      <c r="X68" s="17"/>
      <c r="Y68" s="17"/>
      <c r="Z68" s="17"/>
      <c r="AA68" s="17"/>
    </row>
    <row r="69" spans="1:27" ht="11.25" customHeight="1">
      <c r="A69" s="8"/>
      <c r="B69" s="6" t="s">
        <v>250</v>
      </c>
      <c r="C69" s="13" t="s">
        <v>2</v>
      </c>
      <c r="D69" s="13" t="s">
        <v>2</v>
      </c>
      <c r="E69" s="13" t="s">
        <v>2</v>
      </c>
      <c r="F69" s="13" t="s">
        <v>2</v>
      </c>
      <c r="G69" s="13" t="s">
        <v>2</v>
      </c>
      <c r="H69" s="13" t="s">
        <v>2</v>
      </c>
      <c r="I69" s="13" t="s">
        <v>2</v>
      </c>
      <c r="J69" s="13" t="s">
        <v>2</v>
      </c>
      <c r="K69" s="13" t="s">
        <v>2</v>
      </c>
      <c r="L69" s="13" t="s">
        <v>2</v>
      </c>
      <c r="M69" s="13" t="s">
        <v>2</v>
      </c>
      <c r="N69" s="13" t="s">
        <v>2</v>
      </c>
      <c r="O69" s="13" t="s">
        <v>2</v>
      </c>
      <c r="P69" s="13" t="s">
        <v>2</v>
      </c>
      <c r="Q69" s="13" t="s">
        <v>2</v>
      </c>
      <c r="R69" s="13" t="s">
        <v>2</v>
      </c>
      <c r="S69" s="13" t="s">
        <v>2</v>
      </c>
      <c r="T69" s="13" t="s">
        <v>2</v>
      </c>
      <c r="U69" s="13" t="s">
        <v>2</v>
      </c>
      <c r="V69" s="13" t="s">
        <v>2</v>
      </c>
      <c r="W69" s="13" t="s">
        <v>2</v>
      </c>
      <c r="X69" s="17"/>
      <c r="Y69" s="17"/>
      <c r="Z69" s="17"/>
      <c r="AA69" s="17"/>
    </row>
    <row r="70" spans="1:27" ht="11.25" customHeight="1">
      <c r="A70" s="8"/>
      <c r="B70" s="6" t="s">
        <v>251</v>
      </c>
      <c r="C70" s="13" t="s">
        <v>2</v>
      </c>
      <c r="D70" s="13" t="s">
        <v>2</v>
      </c>
      <c r="E70" s="13" t="s">
        <v>2</v>
      </c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3" t="s">
        <v>2</v>
      </c>
      <c r="S70" s="13" t="s">
        <v>2</v>
      </c>
      <c r="T70" s="13" t="s">
        <v>2</v>
      </c>
      <c r="U70" s="13" t="s">
        <v>2</v>
      </c>
      <c r="V70" s="13" t="s">
        <v>2</v>
      </c>
      <c r="W70" s="13" t="s">
        <v>2</v>
      </c>
      <c r="X70" s="17"/>
      <c r="Y70" s="17"/>
      <c r="Z70" s="17"/>
      <c r="AA70" s="17"/>
    </row>
    <row r="71" spans="1:27" ht="11.25" customHeight="1">
      <c r="A71" s="8"/>
      <c r="B71" s="6" t="s">
        <v>252</v>
      </c>
      <c r="C71" s="13" t="s">
        <v>2</v>
      </c>
      <c r="D71" s="13" t="s">
        <v>2</v>
      </c>
      <c r="E71" s="13" t="s">
        <v>2</v>
      </c>
      <c r="F71" s="13" t="s">
        <v>2</v>
      </c>
      <c r="G71" s="13" t="s">
        <v>2</v>
      </c>
      <c r="H71" s="13" t="s">
        <v>2</v>
      </c>
      <c r="I71" s="13" t="s">
        <v>2</v>
      </c>
      <c r="J71" s="13" t="s">
        <v>2</v>
      </c>
      <c r="K71" s="13" t="s">
        <v>2</v>
      </c>
      <c r="L71" s="13" t="s">
        <v>2</v>
      </c>
      <c r="M71" s="13" t="s">
        <v>2</v>
      </c>
      <c r="N71" s="13" t="s">
        <v>2</v>
      </c>
      <c r="O71" s="13" t="s">
        <v>2</v>
      </c>
      <c r="P71" s="13" t="s">
        <v>2</v>
      </c>
      <c r="Q71" s="13" t="s">
        <v>2</v>
      </c>
      <c r="R71" s="13" t="s">
        <v>2</v>
      </c>
      <c r="S71" s="13" t="s">
        <v>2</v>
      </c>
      <c r="T71" s="13" t="s">
        <v>2</v>
      </c>
      <c r="U71" s="13" t="s">
        <v>2</v>
      </c>
      <c r="V71" s="13" t="s">
        <v>2</v>
      </c>
      <c r="W71" s="13" t="s">
        <v>2</v>
      </c>
      <c r="X71" s="17"/>
      <c r="Y71" s="17"/>
      <c r="Z71" s="17"/>
      <c r="AA71" s="17"/>
    </row>
    <row r="72" spans="1:27" ht="11.25" customHeight="1">
      <c r="A72" s="8"/>
      <c r="B72" s="6" t="s">
        <v>253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 t="s">
        <v>2</v>
      </c>
      <c r="J72" s="13" t="s">
        <v>2</v>
      </c>
      <c r="K72" s="13" t="s">
        <v>2</v>
      </c>
      <c r="L72" s="13" t="s">
        <v>2</v>
      </c>
      <c r="M72" s="13" t="s">
        <v>2</v>
      </c>
      <c r="N72" s="13" t="s">
        <v>2</v>
      </c>
      <c r="O72" s="13" t="s">
        <v>2</v>
      </c>
      <c r="P72" s="13" t="s">
        <v>2</v>
      </c>
      <c r="Q72" s="13" t="s">
        <v>2</v>
      </c>
      <c r="R72" s="13" t="s">
        <v>2</v>
      </c>
      <c r="S72" s="13" t="s">
        <v>2</v>
      </c>
      <c r="T72" s="13" t="s">
        <v>2</v>
      </c>
      <c r="U72" s="13" t="s">
        <v>2</v>
      </c>
      <c r="V72" s="13" t="s">
        <v>2</v>
      </c>
      <c r="W72" s="13" t="s">
        <v>2</v>
      </c>
      <c r="X72" s="17"/>
      <c r="Y72" s="17"/>
      <c r="Z72" s="17"/>
      <c r="AA72" s="17"/>
    </row>
    <row r="73" spans="1:27" ht="11.25" customHeight="1">
      <c r="A73" s="8" t="s">
        <v>728</v>
      </c>
      <c r="B73" s="6" t="s">
        <v>254</v>
      </c>
      <c r="C73" s="13" t="s">
        <v>2</v>
      </c>
      <c r="D73" s="13" t="s">
        <v>2</v>
      </c>
      <c r="E73" s="13" t="s">
        <v>2</v>
      </c>
      <c r="F73" s="13" t="s">
        <v>2</v>
      </c>
      <c r="G73" s="13" t="s">
        <v>2</v>
      </c>
      <c r="H73" s="13" t="s">
        <v>2</v>
      </c>
      <c r="I73" s="13" t="s">
        <v>2</v>
      </c>
      <c r="J73" s="13" t="s">
        <v>2</v>
      </c>
      <c r="K73" s="13" t="s">
        <v>2</v>
      </c>
      <c r="L73" s="13" t="s">
        <v>2</v>
      </c>
      <c r="M73" s="29">
        <v>2.4</v>
      </c>
      <c r="N73" s="29">
        <v>1.2</v>
      </c>
      <c r="O73" s="29">
        <v>13.7</v>
      </c>
      <c r="P73" s="29">
        <v>5.6</v>
      </c>
      <c r="Q73" s="29">
        <v>-37.5</v>
      </c>
      <c r="R73" s="29">
        <v>-63</v>
      </c>
      <c r="S73" s="29">
        <v>47</v>
      </c>
      <c r="T73" s="29">
        <v>165</v>
      </c>
      <c r="U73" s="29">
        <v>-71</v>
      </c>
      <c r="V73" s="29">
        <v>301</v>
      </c>
      <c r="W73" s="29">
        <v>-167</v>
      </c>
      <c r="X73" s="17"/>
      <c r="Y73" s="17"/>
      <c r="Z73" s="17"/>
      <c r="AA73" s="17"/>
    </row>
    <row r="74" spans="1:27" ht="11.25" customHeight="1">
      <c r="A74" s="8" t="s">
        <v>729</v>
      </c>
      <c r="B74" s="6" t="s">
        <v>255</v>
      </c>
      <c r="C74" s="13" t="s">
        <v>2</v>
      </c>
      <c r="D74" s="13" t="s">
        <v>2</v>
      </c>
      <c r="E74" s="29">
        <v>-62.41</v>
      </c>
      <c r="F74" s="29">
        <v>-306.54</v>
      </c>
      <c r="G74" s="29">
        <v>-84.1</v>
      </c>
      <c r="H74" s="29">
        <v>25.14</v>
      </c>
      <c r="I74" s="29">
        <v>-148.6</v>
      </c>
      <c r="J74" s="29">
        <v>-58.29</v>
      </c>
      <c r="K74" s="29">
        <v>-34.76</v>
      </c>
      <c r="L74" s="29">
        <v>-106.79</v>
      </c>
      <c r="M74" s="29">
        <v>9.5</v>
      </c>
      <c r="N74" s="29">
        <v>-344.8</v>
      </c>
      <c r="O74" s="29">
        <v>5.8</v>
      </c>
      <c r="P74" s="29">
        <v>-56.7</v>
      </c>
      <c r="Q74" s="29">
        <v>-323.6</v>
      </c>
      <c r="R74" s="29">
        <v>-418.4</v>
      </c>
      <c r="S74" s="29">
        <v>-1584</v>
      </c>
      <c r="T74" s="29">
        <v>-717</v>
      </c>
      <c r="U74" s="29">
        <v>448</v>
      </c>
      <c r="V74" s="29">
        <v>-927</v>
      </c>
      <c r="W74" s="29">
        <v>-718</v>
      </c>
      <c r="X74" s="17"/>
      <c r="Y74" s="17"/>
      <c r="Z74" s="17"/>
      <c r="AA74" s="17"/>
    </row>
    <row r="75" spans="1:27" ht="11.25" customHeight="1">
      <c r="A75" s="8"/>
      <c r="B75" s="6" t="s">
        <v>256</v>
      </c>
      <c r="C75" s="13" t="s">
        <v>2</v>
      </c>
      <c r="D75" s="13" t="s">
        <v>2</v>
      </c>
      <c r="E75" s="13" t="s">
        <v>2</v>
      </c>
      <c r="F75" s="13" t="s">
        <v>2</v>
      </c>
      <c r="G75" s="13" t="s">
        <v>2</v>
      </c>
      <c r="H75" s="13" t="s">
        <v>2</v>
      </c>
      <c r="I75" s="13" t="s">
        <v>2</v>
      </c>
      <c r="J75" s="13" t="s">
        <v>2</v>
      </c>
      <c r="K75" s="13" t="s">
        <v>2</v>
      </c>
      <c r="L75" s="13" t="s">
        <v>2</v>
      </c>
      <c r="M75" s="13" t="s">
        <v>2</v>
      </c>
      <c r="N75" s="13" t="s">
        <v>2</v>
      </c>
      <c r="O75" s="13" t="s">
        <v>2</v>
      </c>
      <c r="P75" s="13" t="s">
        <v>2</v>
      </c>
      <c r="Q75" s="13" t="s">
        <v>2</v>
      </c>
      <c r="R75" s="13" t="s">
        <v>2</v>
      </c>
      <c r="S75" s="13" t="s">
        <v>2</v>
      </c>
      <c r="T75" s="13" t="s">
        <v>2</v>
      </c>
      <c r="U75" s="13" t="s">
        <v>2</v>
      </c>
      <c r="V75" s="13" t="s">
        <v>2</v>
      </c>
      <c r="W75" s="13" t="s">
        <v>2</v>
      </c>
      <c r="X75" s="17"/>
      <c r="Y75" s="17"/>
      <c r="Z75" s="17"/>
      <c r="AA75" s="17"/>
    </row>
    <row r="76" spans="1:27" ht="11.25" customHeight="1">
      <c r="A76" s="8"/>
      <c r="B76" s="6" t="s">
        <v>257</v>
      </c>
      <c r="C76" s="13" t="s">
        <v>2</v>
      </c>
      <c r="D76" s="13" t="s">
        <v>2</v>
      </c>
      <c r="E76" s="13" t="s">
        <v>2</v>
      </c>
      <c r="F76" s="13" t="s">
        <v>2</v>
      </c>
      <c r="G76" s="13" t="s">
        <v>2</v>
      </c>
      <c r="H76" s="13" t="s">
        <v>2</v>
      </c>
      <c r="I76" s="13" t="s">
        <v>2</v>
      </c>
      <c r="J76" s="13" t="s">
        <v>2</v>
      </c>
      <c r="K76" s="13" t="s">
        <v>2</v>
      </c>
      <c r="L76" s="13" t="s">
        <v>2</v>
      </c>
      <c r="M76" s="13" t="s">
        <v>2</v>
      </c>
      <c r="N76" s="13" t="s">
        <v>2</v>
      </c>
      <c r="O76" s="13" t="s">
        <v>2</v>
      </c>
      <c r="P76" s="13" t="s">
        <v>2</v>
      </c>
      <c r="Q76" s="13" t="s">
        <v>2</v>
      </c>
      <c r="R76" s="13" t="s">
        <v>2</v>
      </c>
      <c r="S76" s="13" t="s">
        <v>2</v>
      </c>
      <c r="T76" s="13" t="s">
        <v>2</v>
      </c>
      <c r="U76" s="13" t="s">
        <v>2</v>
      </c>
      <c r="V76" s="13" t="s">
        <v>2</v>
      </c>
      <c r="W76" s="13" t="s">
        <v>2</v>
      </c>
      <c r="X76" s="17"/>
      <c r="Y76" s="17"/>
      <c r="Z76" s="17"/>
      <c r="AA76" s="17"/>
    </row>
    <row r="77" spans="1:27" ht="11.25" customHeight="1">
      <c r="A77" s="8"/>
      <c r="B77" s="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1.25" customHeight="1">
      <c r="A78" s="8" t="s">
        <v>730</v>
      </c>
      <c r="B78" s="10" t="s">
        <v>731</v>
      </c>
      <c r="C78" s="75" t="s">
        <v>2</v>
      </c>
      <c r="D78" s="75" t="s">
        <v>2</v>
      </c>
      <c r="E78" s="122">
        <v>-38.05</v>
      </c>
      <c r="F78" s="122">
        <v>-179.1</v>
      </c>
      <c r="G78" s="122">
        <v>-436.72</v>
      </c>
      <c r="H78" s="122">
        <v>-503.42</v>
      </c>
      <c r="I78" s="122">
        <v>-37.49</v>
      </c>
      <c r="J78" s="122">
        <v>77.58</v>
      </c>
      <c r="K78" s="122">
        <v>86.8</v>
      </c>
      <c r="L78" s="122">
        <v>32.96</v>
      </c>
      <c r="M78" s="122">
        <v>-78.5</v>
      </c>
      <c r="N78" s="122">
        <v>-0.3</v>
      </c>
      <c r="O78" s="122">
        <v>-74</v>
      </c>
      <c r="P78" s="122">
        <v>-9.9</v>
      </c>
      <c r="Q78" s="122">
        <v>20.2</v>
      </c>
      <c r="R78" s="122">
        <v>-243.9</v>
      </c>
      <c r="S78" s="122">
        <v>102</v>
      </c>
      <c r="T78" s="122">
        <v>-168</v>
      </c>
      <c r="U78" s="122">
        <v>-414</v>
      </c>
      <c r="V78" s="122">
        <v>141</v>
      </c>
      <c r="W78" s="122">
        <v>96</v>
      </c>
      <c r="X78" s="17"/>
      <c r="Y78" s="17"/>
      <c r="Z78" s="17"/>
      <c r="AA78" s="17"/>
    </row>
    <row r="79" spans="1:27" s="107" customFormat="1" ht="11.25" customHeight="1">
      <c r="A79" s="19"/>
      <c r="B79" s="51"/>
      <c r="C79" s="124"/>
      <c r="D79" s="124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24"/>
      <c r="Y79" s="124"/>
      <c r="Z79" s="124"/>
      <c r="AA79" s="124"/>
    </row>
    <row r="80" spans="1:27" ht="11.25" customHeight="1">
      <c r="A80" s="8"/>
      <c r="B80" s="15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1.25" customHeight="1">
      <c r="A81" s="8"/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68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8"/>
      <c r="B82" s="67" t="s">
        <v>89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68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5" customFormat="1" ht="11.25" customHeight="1">
      <c r="A83" s="8"/>
      <c r="B83" s="15" t="s">
        <v>732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5" customFormat="1" ht="11.25" customHeight="1">
      <c r="A84" s="8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5" customFormat="1" ht="11.25" customHeight="1">
      <c r="A85" s="8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5" customFormat="1" ht="11.25" customHeight="1">
      <c r="A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5" customFormat="1" ht="11.25" customHeight="1">
      <c r="A87" s="8"/>
      <c r="B87" s="15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15" customFormat="1" ht="11.25" customHeight="1">
      <c r="A88" s="8"/>
      <c r="B88" s="15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5" customFormat="1" ht="11.25" customHeight="1">
      <c r="A89" s="8"/>
      <c r="B89" s="15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15" customFormat="1" ht="11.25" customHeight="1">
      <c r="A90" s="8"/>
      <c r="B90" s="15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5" customFormat="1" ht="11.25" customHeight="1">
      <c r="A91" s="8"/>
      <c r="B91" s="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5" customFormat="1" ht="11.25" customHeight="1">
      <c r="A92" s="8"/>
      <c r="B92" s="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5" customFormat="1" ht="11.25" customHeight="1">
      <c r="A93" s="8"/>
      <c r="B93" s="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15" customFormat="1" ht="11.25" customHeight="1">
      <c r="A94" s="8"/>
      <c r="B94" s="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5" customFormat="1" ht="11.25" customHeight="1">
      <c r="A95" s="8"/>
      <c r="B95" s="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5" customFormat="1" ht="11.25" customHeight="1">
      <c r="A96" s="6"/>
      <c r="B96" s="6"/>
      <c r="C96" s="131"/>
      <c r="D96" s="93"/>
      <c r="E96" s="93"/>
      <c r="F96" s="9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3" ht="11.25" customHeight="1">
      <c r="A97" s="6"/>
      <c r="B97" s="6"/>
      <c r="C97" s="132"/>
      <c r="D97" s="92"/>
      <c r="E97" s="92"/>
      <c r="F97" s="92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ht="11.25" customHeight="1">
      <c r="A98" s="6"/>
      <c r="B98" s="6"/>
      <c r="C98" s="132"/>
      <c r="D98" s="92"/>
      <c r="E98" s="92"/>
      <c r="F98" s="92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11.25" customHeight="1">
      <c r="A99" s="6"/>
      <c r="B99" s="6"/>
      <c r="C99" s="132"/>
      <c r="D99" s="92"/>
      <c r="E99" s="92"/>
      <c r="F99" s="92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:23" ht="11.25" customHeight="1">
      <c r="A100" s="6"/>
      <c r="B100" s="6"/>
      <c r="C100" s="132"/>
      <c r="D100" s="92"/>
      <c r="E100" s="92"/>
      <c r="F100" s="92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ht="11.25" customHeight="1">
      <c r="A101" s="6"/>
      <c r="B101" s="6"/>
      <c r="C101" s="132"/>
      <c r="D101" s="92"/>
      <c r="E101" s="92"/>
      <c r="F101" s="92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11.25" customHeight="1">
      <c r="A102" s="6"/>
      <c r="B102" s="6"/>
      <c r="C102" s="132"/>
      <c r="D102" s="92"/>
      <c r="E102" s="92"/>
      <c r="F102" s="92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ht="11.25" customHeight="1">
      <c r="A103" s="6"/>
      <c r="B103" s="6"/>
      <c r="C103" s="132"/>
      <c r="D103" s="92"/>
      <c r="E103" s="92"/>
      <c r="F103" s="92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ht="11.25" customHeight="1">
      <c r="A104" s="6"/>
      <c r="B104" s="6"/>
      <c r="C104" s="132"/>
      <c r="D104" s="92"/>
      <c r="E104" s="92"/>
      <c r="F104" s="92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ht="11.25" customHeight="1">
      <c r="A105" s="6"/>
      <c r="B105" s="6"/>
      <c r="C105" s="132"/>
      <c r="D105" s="92"/>
      <c r="E105" s="92"/>
      <c r="F105" s="92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11.25" customHeight="1">
      <c r="A106" s="6"/>
      <c r="B106" s="6"/>
      <c r="C106" s="132"/>
      <c r="D106" s="92"/>
      <c r="E106" s="92"/>
      <c r="F106" s="92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ht="11.25" customHeight="1">
      <c r="A107" s="6"/>
      <c r="B107" s="6"/>
      <c r="C107" s="132"/>
      <c r="D107" s="92"/>
      <c r="E107" s="92"/>
      <c r="F107" s="9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ht="11.25" customHeight="1">
      <c r="A108" s="6"/>
      <c r="B108" s="6"/>
      <c r="C108" s="132"/>
      <c r="D108" s="92"/>
      <c r="E108" s="92"/>
      <c r="F108" s="92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ht="11.25" customHeight="1">
      <c r="A109" s="6"/>
      <c r="B109" s="6"/>
      <c r="C109" s="132"/>
      <c r="D109" s="92"/>
      <c r="E109" s="92"/>
      <c r="F109" s="92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ht="11.25" customHeight="1">
      <c r="A110" s="6"/>
      <c r="B110" s="6"/>
      <c r="C110" s="132"/>
      <c r="D110" s="92"/>
      <c r="E110" s="92"/>
      <c r="F110" s="92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ht="11.25" customHeight="1">
      <c r="A111" s="6"/>
      <c r="B111" s="6"/>
      <c r="C111" s="132"/>
      <c r="D111" s="92"/>
      <c r="E111" s="92"/>
      <c r="F111" s="92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:23" ht="11.25" customHeight="1">
      <c r="A112" s="6"/>
      <c r="B112" s="6"/>
      <c r="C112" s="132"/>
      <c r="D112" s="92"/>
      <c r="E112" s="92"/>
      <c r="F112" s="92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1:23" ht="11.25" customHeight="1">
      <c r="A113" s="6"/>
      <c r="B113" s="6"/>
      <c r="C113" s="132"/>
      <c r="D113" s="92"/>
      <c r="E113" s="92"/>
      <c r="F113" s="92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1:2" ht="11.25" customHeight="1">
      <c r="A114" s="6"/>
      <c r="B114" s="6"/>
    </row>
    <row r="115" spans="1:2" ht="11.25" customHeight="1">
      <c r="A115" s="6"/>
      <c r="B115" s="6"/>
    </row>
    <row r="116" spans="1:2" ht="11.25" customHeight="1">
      <c r="A116" s="6"/>
      <c r="B116" s="6"/>
    </row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59" r:id="rId1"/>
  <headerFooter alignWithMargins="0">
    <oddHeader>&amp;C&amp;A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15" customWidth="1"/>
    <col min="2" max="2" width="30.7109375" style="6" customWidth="1"/>
    <col min="3" max="3" width="7.7109375" style="32" customWidth="1" collapsed="1"/>
    <col min="4" max="6" width="7.7109375" style="32" customWidth="1"/>
    <col min="7" max="23" width="7.7109375" style="15" customWidth="1"/>
    <col min="24" max="29" width="6.7109375" style="15" customWidth="1"/>
    <col min="30" max="16384" width="9.140625" style="15" customWidth="1"/>
  </cols>
  <sheetData>
    <row r="1" spans="2:6" s="1" customFormat="1" ht="12.75" customHeight="1">
      <c r="B1" s="2" t="s">
        <v>10</v>
      </c>
      <c r="C1" s="3"/>
      <c r="D1" s="3"/>
      <c r="E1" s="3"/>
      <c r="F1" s="3"/>
    </row>
    <row r="2" spans="1:9" s="6" customFormat="1" ht="12.75" customHeight="1">
      <c r="A2" s="4"/>
      <c r="B2" s="5" t="s">
        <v>11</v>
      </c>
      <c r="D2" s="7"/>
      <c r="E2" s="7"/>
      <c r="F2" s="7"/>
      <c r="G2" s="7"/>
      <c r="H2" s="7"/>
      <c r="I2" s="7"/>
    </row>
    <row r="3" spans="4:9" s="6" customFormat="1" ht="11.25" customHeight="1">
      <c r="D3" s="7"/>
      <c r="E3" s="7"/>
      <c r="F3" s="7"/>
      <c r="G3" s="7"/>
      <c r="H3" s="7"/>
      <c r="I3" s="7"/>
    </row>
    <row r="4" spans="1:26" s="6" customFormat="1" ht="11.25" customHeight="1">
      <c r="A4" s="8" t="s">
        <v>0</v>
      </c>
      <c r="B4" s="8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/>
      <c r="Y4" s="9"/>
      <c r="Z4" s="9"/>
    </row>
    <row r="5" spans="1:26" s="6" customFormat="1" ht="11.25" customHeight="1">
      <c r="A5" s="8" t="s">
        <v>1</v>
      </c>
      <c r="B5" s="10" t="s">
        <v>12</v>
      </c>
      <c r="C5" s="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1.25" customHeight="1">
      <c r="A6" s="12" t="s">
        <v>13</v>
      </c>
      <c r="B6" s="6" t="s">
        <v>14</v>
      </c>
      <c r="C6" s="29">
        <v>3.143</v>
      </c>
      <c r="D6" s="29">
        <v>48.206</v>
      </c>
      <c r="E6" s="29">
        <v>80.175</v>
      </c>
      <c r="F6" s="29">
        <v>114.256</v>
      </c>
      <c r="G6" s="30">
        <v>202.763</v>
      </c>
      <c r="H6" s="30">
        <v>272.713</v>
      </c>
      <c r="I6" s="30">
        <v>359.663</v>
      </c>
      <c r="J6" s="30">
        <v>806.098</v>
      </c>
      <c r="K6" s="30">
        <v>1362.491</v>
      </c>
      <c r="L6" s="30">
        <v>2391.643</v>
      </c>
      <c r="M6" s="30">
        <v>2905.6</v>
      </c>
      <c r="N6" s="30">
        <v>3342.1</v>
      </c>
      <c r="O6" s="30">
        <v>3926.6</v>
      </c>
      <c r="P6" s="30">
        <v>5044.6</v>
      </c>
      <c r="Q6" s="30">
        <v>7420.8</v>
      </c>
      <c r="R6" s="30">
        <v>11756.49268</v>
      </c>
      <c r="S6" s="30">
        <v>17830.4</v>
      </c>
      <c r="T6" s="30">
        <v>25769.7</v>
      </c>
      <c r="U6" s="30">
        <v>31610.8</v>
      </c>
      <c r="V6" s="30">
        <v>34140.8</v>
      </c>
      <c r="W6" s="30">
        <v>35901.1</v>
      </c>
      <c r="X6" s="30"/>
      <c r="Y6" s="30"/>
      <c r="Z6" s="30"/>
    </row>
    <row r="7" spans="1:26" ht="11.25" customHeight="1">
      <c r="A7" s="12" t="s">
        <v>15</v>
      </c>
      <c r="B7" s="6" t="s">
        <v>16</v>
      </c>
      <c r="C7" s="29">
        <v>54.1</v>
      </c>
      <c r="D7" s="29">
        <v>443.4</v>
      </c>
      <c r="E7" s="29">
        <v>2391.4</v>
      </c>
      <c r="F7" s="29">
        <v>3053.7</v>
      </c>
      <c r="G7" s="29">
        <v>3732.3</v>
      </c>
      <c r="H7" s="29">
        <v>5741</v>
      </c>
      <c r="I7" s="29">
        <v>6909.9</v>
      </c>
      <c r="J7" s="29">
        <v>8367.4</v>
      </c>
      <c r="K7" s="29">
        <v>12254.6</v>
      </c>
      <c r="L7" s="30">
        <v>17478.7</v>
      </c>
      <c r="M7" s="30">
        <v>23323.2</v>
      </c>
      <c r="N7" s="30">
        <v>30717.2</v>
      </c>
      <c r="O7" s="30">
        <v>36883.8</v>
      </c>
      <c r="P7" s="30">
        <v>35852</v>
      </c>
      <c r="Q7" s="30">
        <v>42035</v>
      </c>
      <c r="R7" s="30">
        <v>51424.4</v>
      </c>
      <c r="S7" s="30">
        <v>60620.5</v>
      </c>
      <c r="T7" s="30">
        <v>76337.8</v>
      </c>
      <c r="U7" s="30">
        <v>81301.7</v>
      </c>
      <c r="V7" s="30">
        <v>87330.3</v>
      </c>
      <c r="W7" s="30">
        <v>97191.4</v>
      </c>
      <c r="X7" s="30"/>
      <c r="Y7" s="30"/>
      <c r="Z7" s="30"/>
    </row>
    <row r="8" spans="1:26" ht="11.25" customHeight="1">
      <c r="A8" s="12" t="s">
        <v>17</v>
      </c>
      <c r="B8" s="6" t="s">
        <v>18</v>
      </c>
      <c r="C8" s="29" t="s">
        <v>2</v>
      </c>
      <c r="D8" s="29" t="s">
        <v>2</v>
      </c>
      <c r="E8" s="29">
        <v>74.2</v>
      </c>
      <c r="F8" s="29">
        <v>213.9</v>
      </c>
      <c r="G8" s="30">
        <v>403.6</v>
      </c>
      <c r="H8" s="30">
        <v>574.1</v>
      </c>
      <c r="I8" s="30">
        <v>664.5</v>
      </c>
      <c r="J8" s="30">
        <v>1040.4</v>
      </c>
      <c r="K8" s="30">
        <v>1560.5</v>
      </c>
      <c r="L8" s="30">
        <v>2454</v>
      </c>
      <c r="M8" s="30">
        <v>2843</v>
      </c>
      <c r="N8" s="30">
        <v>3573</v>
      </c>
      <c r="O8" s="30">
        <v>4034.6</v>
      </c>
      <c r="P8" s="30">
        <v>5553.3</v>
      </c>
      <c r="Q8" s="30">
        <v>7374.3</v>
      </c>
      <c r="R8" s="30">
        <v>9560.5</v>
      </c>
      <c r="S8" s="30">
        <v>9643.8</v>
      </c>
      <c r="T8" s="30">
        <v>11386.4</v>
      </c>
      <c r="U8" s="30">
        <v>11774.6</v>
      </c>
      <c r="V8" s="30">
        <v>11653.8</v>
      </c>
      <c r="W8" s="30">
        <v>12302</v>
      </c>
      <c r="X8" s="30"/>
      <c r="Y8" s="30"/>
      <c r="Z8" s="30"/>
    </row>
    <row r="9" spans="1:26" ht="11.25" customHeight="1">
      <c r="A9" s="12" t="s">
        <v>19</v>
      </c>
      <c r="B9" s="6" t="s">
        <v>20</v>
      </c>
      <c r="C9" s="29">
        <v>421.4</v>
      </c>
      <c r="D9" s="29">
        <v>1574.4</v>
      </c>
      <c r="E9" s="29">
        <v>2835.9</v>
      </c>
      <c r="F9" s="29">
        <v>5002</v>
      </c>
      <c r="G9" s="30">
        <v>5785.1</v>
      </c>
      <c r="H9" s="30">
        <v>8817.1</v>
      </c>
      <c r="I9" s="30">
        <v>10691.5</v>
      </c>
      <c r="J9" s="30">
        <v>16284.6</v>
      </c>
      <c r="K9" s="30">
        <v>17759.5</v>
      </c>
      <c r="L9" s="30">
        <v>23041.2</v>
      </c>
      <c r="M9" s="30">
        <v>24578.18</v>
      </c>
      <c r="N9" s="30">
        <v>31045.1</v>
      </c>
      <c r="O9" s="30">
        <v>34574.7</v>
      </c>
      <c r="P9" s="30">
        <v>38328.7</v>
      </c>
      <c r="Q9" s="30">
        <v>45134.4</v>
      </c>
      <c r="R9" s="30">
        <v>51643.8</v>
      </c>
      <c r="S9" s="30">
        <v>60875.9</v>
      </c>
      <c r="T9" s="30">
        <v>65044.2</v>
      </c>
      <c r="U9" s="30">
        <v>62454.5</v>
      </c>
      <c r="V9" s="30">
        <v>68173.2</v>
      </c>
      <c r="W9" s="30">
        <v>66831.3</v>
      </c>
      <c r="X9" s="30"/>
      <c r="Y9" s="30"/>
      <c r="Z9" s="30"/>
    </row>
    <row r="10" spans="1:26" ht="11.25" customHeight="1">
      <c r="A10" s="12" t="s">
        <v>21</v>
      </c>
      <c r="B10" s="6" t="s">
        <v>22</v>
      </c>
      <c r="C10" s="29" t="s">
        <v>2</v>
      </c>
      <c r="D10" s="29" t="s">
        <v>2</v>
      </c>
      <c r="E10" s="29">
        <v>35</v>
      </c>
      <c r="F10" s="29">
        <v>66.8</v>
      </c>
      <c r="G10" s="30">
        <v>252.4</v>
      </c>
      <c r="H10" s="30">
        <v>479.7</v>
      </c>
      <c r="I10" s="30">
        <v>754.348</v>
      </c>
      <c r="J10" s="30">
        <v>1140.197</v>
      </c>
      <c r="K10" s="30">
        <v>1324.701</v>
      </c>
      <c r="L10" s="30">
        <v>1781.667</v>
      </c>
      <c r="M10" s="30">
        <v>2240.8</v>
      </c>
      <c r="N10" s="30">
        <v>2648.3</v>
      </c>
      <c r="O10" s="30">
        <v>2679.1</v>
      </c>
      <c r="P10" s="30">
        <v>2630.2</v>
      </c>
      <c r="Q10" s="30">
        <v>3324.1</v>
      </c>
      <c r="R10" s="30">
        <v>4159</v>
      </c>
      <c r="S10" s="30">
        <v>5701.7</v>
      </c>
      <c r="T10" s="30">
        <v>7466.4</v>
      </c>
      <c r="U10" s="30">
        <v>8126.1</v>
      </c>
      <c r="V10" s="30">
        <v>8072.5</v>
      </c>
      <c r="W10" s="30">
        <v>8183.7</v>
      </c>
      <c r="X10" s="30"/>
      <c r="Y10" s="30"/>
      <c r="Z10" s="30"/>
    </row>
    <row r="11" spans="1:26" ht="11.25" customHeight="1">
      <c r="A11" s="12" t="s">
        <v>23</v>
      </c>
      <c r="B11" s="6" t="s">
        <v>24</v>
      </c>
      <c r="C11" s="29" t="s">
        <v>2</v>
      </c>
      <c r="D11" s="29" t="s">
        <v>2</v>
      </c>
      <c r="E11" s="29">
        <v>16.5</v>
      </c>
      <c r="F11" s="29">
        <v>136.39</v>
      </c>
      <c r="G11" s="29">
        <v>215.65</v>
      </c>
      <c r="H11" s="29">
        <v>274.44</v>
      </c>
      <c r="I11" s="29">
        <v>563.79</v>
      </c>
      <c r="J11" s="29">
        <v>941.95</v>
      </c>
      <c r="K11" s="29">
        <v>1384.12</v>
      </c>
      <c r="L11" s="30">
        <v>2049.71</v>
      </c>
      <c r="M11" s="30">
        <v>2509.2</v>
      </c>
      <c r="N11" s="30">
        <v>3022.77</v>
      </c>
      <c r="O11" s="30">
        <v>3818.29</v>
      </c>
      <c r="P11" s="30">
        <v>3967.61</v>
      </c>
      <c r="Q11" s="30">
        <v>4689.7</v>
      </c>
      <c r="R11" s="30">
        <v>6920.7</v>
      </c>
      <c r="S11" s="30">
        <v>8377.15</v>
      </c>
      <c r="T11" s="30">
        <v>10282.65</v>
      </c>
      <c r="U11" s="30">
        <v>9190.59</v>
      </c>
      <c r="V11" s="30">
        <v>9560.43</v>
      </c>
      <c r="W11" s="30">
        <v>10296.88</v>
      </c>
      <c r="X11" s="30"/>
      <c r="Y11" s="30"/>
      <c r="Z11" s="30"/>
    </row>
    <row r="12" spans="1:26" ht="11.25" customHeight="1">
      <c r="A12" s="12" t="s">
        <v>25</v>
      </c>
      <c r="B12" s="6" t="s">
        <v>26</v>
      </c>
      <c r="C12" s="29">
        <v>79</v>
      </c>
      <c r="D12" s="29">
        <v>318</v>
      </c>
      <c r="E12" s="29">
        <v>1133</v>
      </c>
      <c r="F12" s="29">
        <v>2058</v>
      </c>
      <c r="G12" s="29">
        <v>3106</v>
      </c>
      <c r="H12" s="29">
        <v>6121</v>
      </c>
      <c r="I12" s="29">
        <v>9228</v>
      </c>
      <c r="J12" s="29">
        <v>13205</v>
      </c>
      <c r="K12" s="29">
        <v>19231</v>
      </c>
      <c r="L12" s="30">
        <v>25947</v>
      </c>
      <c r="M12" s="30">
        <v>36792</v>
      </c>
      <c r="N12" s="30">
        <v>46686</v>
      </c>
      <c r="O12" s="30">
        <v>46139</v>
      </c>
      <c r="P12" s="30">
        <v>45896</v>
      </c>
      <c r="Q12" s="30">
        <v>63332</v>
      </c>
      <c r="R12" s="30">
        <v>75231</v>
      </c>
      <c r="S12" s="30">
        <v>91072</v>
      </c>
      <c r="T12" s="30">
        <v>115980</v>
      </c>
      <c r="U12" s="30">
        <v>110419</v>
      </c>
      <c r="V12" s="30">
        <v>121641</v>
      </c>
      <c r="W12" s="30">
        <v>145742</v>
      </c>
      <c r="X12" s="30"/>
      <c r="Y12" s="30"/>
      <c r="Z12" s="30"/>
    </row>
    <row r="13" spans="1:26" ht="11.25" customHeight="1">
      <c r="A13" s="12" t="s">
        <v>27</v>
      </c>
      <c r="B13" s="6" t="s">
        <v>28</v>
      </c>
      <c r="C13" s="29" t="s">
        <v>2</v>
      </c>
      <c r="D13" s="33">
        <v>33.3</v>
      </c>
      <c r="E13" s="29">
        <v>100.6</v>
      </c>
      <c r="F13" s="29">
        <v>190.3</v>
      </c>
      <c r="G13" s="29">
        <v>333.2</v>
      </c>
      <c r="H13" s="29">
        <v>641.8</v>
      </c>
      <c r="I13" s="29">
        <v>884.6</v>
      </c>
      <c r="J13" s="29">
        <v>2128.1</v>
      </c>
      <c r="K13" s="29">
        <v>3783.3</v>
      </c>
      <c r="L13" s="30">
        <v>5446.52</v>
      </c>
      <c r="M13" s="30">
        <v>6965.66</v>
      </c>
      <c r="N13" s="30">
        <v>8656</v>
      </c>
      <c r="O13" s="30">
        <v>7482</v>
      </c>
      <c r="P13" s="30">
        <v>9661</v>
      </c>
      <c r="Q13" s="30">
        <v>15040</v>
      </c>
      <c r="R13" s="30">
        <v>21884</v>
      </c>
      <c r="S13" s="30">
        <v>34512</v>
      </c>
      <c r="T13" s="30">
        <v>42770.7</v>
      </c>
      <c r="U13" s="30">
        <v>48796.7</v>
      </c>
      <c r="V13" s="30">
        <v>49984</v>
      </c>
      <c r="W13" s="30">
        <v>52396.1</v>
      </c>
      <c r="X13" s="30"/>
      <c r="Y13" s="30"/>
      <c r="Z13" s="30"/>
    </row>
    <row r="14" spans="1:26" ht="11.25" customHeight="1">
      <c r="A14" s="12" t="s">
        <v>29</v>
      </c>
      <c r="B14" s="6" t="s">
        <v>30</v>
      </c>
      <c r="C14" s="29" t="s">
        <v>2</v>
      </c>
      <c r="D14" s="29" t="s">
        <v>2</v>
      </c>
      <c r="E14" s="29" t="s">
        <v>2</v>
      </c>
      <c r="F14" s="29" t="s">
        <v>2</v>
      </c>
      <c r="G14" s="29">
        <v>736.7</v>
      </c>
      <c r="H14" s="29">
        <v>1012.7</v>
      </c>
      <c r="I14" s="29">
        <v>1649.6</v>
      </c>
      <c r="J14" s="29">
        <v>1888</v>
      </c>
      <c r="K14" s="29">
        <v>2489.6</v>
      </c>
      <c r="L14" s="30">
        <v>3213</v>
      </c>
      <c r="M14" s="30">
        <v>5129</v>
      </c>
      <c r="N14" s="30">
        <v>6495</v>
      </c>
      <c r="O14" s="30">
        <v>8563</v>
      </c>
      <c r="P14" s="30">
        <v>12617</v>
      </c>
      <c r="Q14" s="30">
        <v>16068</v>
      </c>
      <c r="R14" s="30">
        <v>19968</v>
      </c>
      <c r="S14" s="30">
        <v>25517</v>
      </c>
      <c r="T14" s="30">
        <v>29058</v>
      </c>
      <c r="U14" s="30">
        <v>36226</v>
      </c>
      <c r="V14" s="30">
        <v>36541</v>
      </c>
      <c r="W14" s="30">
        <v>37927</v>
      </c>
      <c r="X14" s="30"/>
      <c r="Y14" s="30"/>
      <c r="Z14" s="30"/>
    </row>
    <row r="15" spans="1:26" ht="11.25" customHeight="1">
      <c r="A15" s="12" t="s">
        <v>31</v>
      </c>
      <c r="B15" s="6" t="s">
        <v>32</v>
      </c>
      <c r="C15" s="29" t="s">
        <v>2</v>
      </c>
      <c r="D15" s="29" t="s">
        <v>2</v>
      </c>
      <c r="E15" s="29" t="s">
        <v>2</v>
      </c>
      <c r="F15" s="29">
        <v>851.3</v>
      </c>
      <c r="G15" s="29">
        <v>1080.8</v>
      </c>
      <c r="H15" s="29">
        <v>1376.1</v>
      </c>
      <c r="I15" s="29">
        <v>1611.6</v>
      </c>
      <c r="J15" s="29">
        <v>1999.8</v>
      </c>
      <c r="K15" s="29">
        <v>2369.5</v>
      </c>
      <c r="L15" s="30">
        <v>2675</v>
      </c>
      <c r="M15" s="30">
        <v>3109.8</v>
      </c>
      <c r="N15" s="30">
        <v>2940</v>
      </c>
      <c r="O15" s="30">
        <v>3947.9</v>
      </c>
      <c r="P15" s="30">
        <v>5046.8</v>
      </c>
      <c r="Q15" s="30">
        <v>5579.6</v>
      </c>
      <c r="R15" s="30">
        <v>6133.6</v>
      </c>
      <c r="S15" s="30">
        <v>6822.3</v>
      </c>
      <c r="T15" s="30">
        <v>9765.1</v>
      </c>
      <c r="U15" s="30">
        <v>11236.3</v>
      </c>
      <c r="V15" s="30">
        <v>10537.8</v>
      </c>
      <c r="W15" s="30">
        <v>10771.5</v>
      </c>
      <c r="X15" s="30"/>
      <c r="Y15" s="30"/>
      <c r="Z15" s="30"/>
    </row>
    <row r="16" spans="1:26" ht="11.25" customHeight="1">
      <c r="A16" s="12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1.25" customHeight="1">
      <c r="A17" s="12" t="s">
        <v>33</v>
      </c>
      <c r="B17" s="6" t="s">
        <v>34</v>
      </c>
      <c r="C17" s="29" t="s">
        <v>2</v>
      </c>
      <c r="D17" s="29" t="s">
        <v>2</v>
      </c>
      <c r="E17" s="29" t="s">
        <v>2</v>
      </c>
      <c r="F17" s="29" t="s">
        <v>2</v>
      </c>
      <c r="G17" s="29" t="s">
        <v>2</v>
      </c>
      <c r="H17" s="29" t="s">
        <v>2</v>
      </c>
      <c r="I17" s="29" t="s">
        <v>2</v>
      </c>
      <c r="J17" s="29" t="s">
        <v>2</v>
      </c>
      <c r="K17" s="29" t="s">
        <v>2</v>
      </c>
      <c r="L17" s="30" t="s">
        <v>2</v>
      </c>
      <c r="M17" s="30" t="s">
        <v>2</v>
      </c>
      <c r="N17" s="30" t="s">
        <v>2</v>
      </c>
      <c r="O17" s="30" t="s">
        <v>2</v>
      </c>
      <c r="P17" s="30">
        <v>382.33</v>
      </c>
      <c r="Q17" s="30">
        <v>614.22</v>
      </c>
      <c r="R17" s="30">
        <v>860.65</v>
      </c>
      <c r="S17" s="30">
        <v>1048.48</v>
      </c>
      <c r="T17" s="30">
        <v>1815.08</v>
      </c>
      <c r="U17" s="30">
        <v>2169.67</v>
      </c>
      <c r="V17" s="30">
        <v>2312.29</v>
      </c>
      <c r="W17" s="50">
        <v>3100</v>
      </c>
      <c r="Y17" s="30"/>
      <c r="Z17" s="30"/>
    </row>
    <row r="18" spans="1:26" ht="11.25" customHeight="1">
      <c r="A18" s="12" t="s">
        <v>289</v>
      </c>
      <c r="B18" s="6" t="s">
        <v>3</v>
      </c>
      <c r="C18" s="29" t="s">
        <v>2</v>
      </c>
      <c r="D18" s="29" t="s">
        <v>2</v>
      </c>
      <c r="E18" s="29" t="s">
        <v>2</v>
      </c>
      <c r="F18" s="29" t="s">
        <v>2</v>
      </c>
      <c r="G18" s="29" t="s">
        <v>2</v>
      </c>
      <c r="H18" s="29" t="s">
        <v>2</v>
      </c>
      <c r="I18" s="29" t="s">
        <v>2</v>
      </c>
      <c r="J18" s="29" t="s">
        <v>2</v>
      </c>
      <c r="K18" s="29">
        <v>59.551</v>
      </c>
      <c r="L18" s="30">
        <v>225.482</v>
      </c>
      <c r="M18" s="30">
        <v>384.033</v>
      </c>
      <c r="N18" s="30">
        <v>516.868</v>
      </c>
      <c r="O18" s="30">
        <v>798.629</v>
      </c>
      <c r="P18" s="30">
        <v>1463.0356422</v>
      </c>
      <c r="Q18" s="30">
        <v>2058.4391281</v>
      </c>
      <c r="R18" s="30">
        <v>2542.0266588</v>
      </c>
      <c r="S18" s="30">
        <v>3109.2329088</v>
      </c>
      <c r="T18" s="30">
        <v>4598.9538968</v>
      </c>
      <c r="U18" s="30">
        <v>5166.7317712</v>
      </c>
      <c r="V18" s="30">
        <v>5305.0029911</v>
      </c>
      <c r="W18" s="30">
        <v>5700</v>
      </c>
      <c r="Y18" s="30"/>
      <c r="Z18" s="30"/>
    </row>
    <row r="19" spans="1:26" ht="11.25" customHeight="1">
      <c r="A19" s="12" t="s">
        <v>35</v>
      </c>
      <c r="B19" s="6" t="s">
        <v>36</v>
      </c>
      <c r="C19" s="29" t="s">
        <v>2</v>
      </c>
      <c r="D19" s="29" t="s">
        <v>2</v>
      </c>
      <c r="E19" s="29" t="s">
        <v>2</v>
      </c>
      <c r="F19" s="29">
        <v>104.1</v>
      </c>
      <c r="G19" s="29">
        <v>203.1</v>
      </c>
      <c r="H19" s="29">
        <v>291.5</v>
      </c>
      <c r="I19" s="29">
        <v>699.4</v>
      </c>
      <c r="J19" s="29">
        <v>1175.4</v>
      </c>
      <c r="K19" s="29">
        <v>1655.806</v>
      </c>
      <c r="L19" s="30">
        <v>2552.363</v>
      </c>
      <c r="M19" s="30">
        <v>3005.185</v>
      </c>
      <c r="N19" s="30">
        <v>4420.697</v>
      </c>
      <c r="O19" s="30">
        <v>5793.585</v>
      </c>
      <c r="P19" s="30">
        <v>6808.593</v>
      </c>
      <c r="Q19" s="30">
        <v>9114.16</v>
      </c>
      <c r="R19" s="30">
        <v>12332.006</v>
      </c>
      <c r="S19" s="30">
        <v>20781.975</v>
      </c>
      <c r="T19" s="30">
        <v>30611.517</v>
      </c>
      <c r="U19" s="30">
        <v>22190.938</v>
      </c>
      <c r="V19" s="30">
        <v>24958.095</v>
      </c>
      <c r="W19" s="30">
        <v>25649.084</v>
      </c>
      <c r="X19" s="30"/>
      <c r="Y19" s="30"/>
      <c r="Z19" s="30"/>
    </row>
    <row r="20" spans="1:26" ht="11.25" customHeight="1">
      <c r="A20" s="12" t="s">
        <v>37</v>
      </c>
      <c r="B20" s="6" t="s">
        <v>4</v>
      </c>
      <c r="C20" s="29" t="s">
        <v>2</v>
      </c>
      <c r="D20" s="29" t="s">
        <v>2</v>
      </c>
      <c r="E20" s="29" t="s">
        <v>2</v>
      </c>
      <c r="F20" s="29" t="s">
        <v>2</v>
      </c>
      <c r="G20" s="29" t="s">
        <v>2</v>
      </c>
      <c r="H20" s="29" t="s">
        <v>2</v>
      </c>
      <c r="I20" s="29" t="s">
        <v>2</v>
      </c>
      <c r="J20" s="29">
        <v>141.195</v>
      </c>
      <c r="K20" s="29">
        <v>270.369</v>
      </c>
      <c r="L20" s="30">
        <v>359.902</v>
      </c>
      <c r="M20" s="30">
        <v>580.051</v>
      </c>
      <c r="N20" s="30">
        <v>1039.153</v>
      </c>
      <c r="O20" s="30">
        <v>1160.707</v>
      </c>
      <c r="P20" s="30">
        <v>1292.136</v>
      </c>
      <c r="Q20" s="30">
        <v>1610.221</v>
      </c>
      <c r="R20" s="30">
        <v>1768.975</v>
      </c>
      <c r="S20" s="30">
        <v>2098.573</v>
      </c>
      <c r="T20" s="30">
        <v>2545.166</v>
      </c>
      <c r="U20" s="30">
        <v>2968.746</v>
      </c>
      <c r="V20" s="30">
        <v>3141.378</v>
      </c>
      <c r="W20" s="30">
        <v>3350.687</v>
      </c>
      <c r="Y20" s="30"/>
      <c r="Z20" s="30"/>
    </row>
    <row r="21" spans="1:26" ht="11.25" customHeight="1">
      <c r="A21" s="19" t="s">
        <v>38</v>
      </c>
      <c r="B21" s="6" t="s">
        <v>5</v>
      </c>
      <c r="C21" s="30" t="s">
        <v>2</v>
      </c>
      <c r="D21" s="30" t="s">
        <v>2</v>
      </c>
      <c r="E21" s="30" t="s">
        <v>2</v>
      </c>
      <c r="F21" s="30" t="s">
        <v>2</v>
      </c>
      <c r="G21" s="30" t="s">
        <v>2</v>
      </c>
      <c r="H21" s="30" t="s">
        <v>2</v>
      </c>
      <c r="I21" s="30" t="s">
        <v>2</v>
      </c>
      <c r="J21" s="30" t="s">
        <v>2</v>
      </c>
      <c r="K21" s="30" t="s">
        <v>2</v>
      </c>
      <c r="L21" s="30" t="s">
        <v>2</v>
      </c>
      <c r="M21" s="30" t="s">
        <v>2</v>
      </c>
      <c r="N21" s="30">
        <v>4.7044</v>
      </c>
      <c r="O21" s="30">
        <v>81.0912</v>
      </c>
      <c r="P21" s="30">
        <v>124.8892</v>
      </c>
      <c r="Q21" s="30">
        <v>177.5409</v>
      </c>
      <c r="R21" s="30">
        <v>562.0149</v>
      </c>
      <c r="S21" s="30">
        <v>1057.8382</v>
      </c>
      <c r="T21" s="30">
        <v>1740.5776</v>
      </c>
      <c r="U21" s="30">
        <v>2396.2345</v>
      </c>
      <c r="V21" s="30">
        <v>3495.6218</v>
      </c>
      <c r="W21" s="30">
        <v>4069.7888</v>
      </c>
      <c r="X21" s="30"/>
      <c r="Y21" s="30"/>
      <c r="Z21" s="30"/>
    </row>
    <row r="22" spans="1:26" ht="11.25" customHeight="1">
      <c r="A22" s="12" t="s">
        <v>290</v>
      </c>
      <c r="B22" s="6" t="s">
        <v>6</v>
      </c>
      <c r="C22" s="29" t="s">
        <v>2</v>
      </c>
      <c r="D22" s="33" t="s">
        <v>2</v>
      </c>
      <c r="E22" s="29" t="s">
        <v>2</v>
      </c>
      <c r="F22" s="29">
        <v>930.9</v>
      </c>
      <c r="G22" s="29">
        <v>1515.2</v>
      </c>
      <c r="H22" s="29">
        <v>3111.8</v>
      </c>
      <c r="I22" s="29">
        <v>5104.2</v>
      </c>
      <c r="J22" s="29">
        <v>9407.2</v>
      </c>
      <c r="K22" s="29">
        <v>11830.1</v>
      </c>
      <c r="L22" s="30">
        <v>14935.2</v>
      </c>
      <c r="M22" s="30">
        <v>34692.6029074</v>
      </c>
      <c r="N22" s="30">
        <v>60210.5949415</v>
      </c>
      <c r="O22" s="30">
        <v>68046.4819963</v>
      </c>
      <c r="P22" s="30">
        <v>77370.8540761</v>
      </c>
      <c r="Q22" s="30">
        <v>89752.1096668</v>
      </c>
      <c r="R22" s="30">
        <v>151816.847228</v>
      </c>
      <c r="S22" s="30">
        <v>201770.453801</v>
      </c>
      <c r="T22" s="30">
        <v>335563.738225</v>
      </c>
      <c r="U22" s="30">
        <v>145785.730408</v>
      </c>
      <c r="V22" s="30">
        <v>222139.422384</v>
      </c>
      <c r="W22" s="30">
        <v>250000</v>
      </c>
      <c r="Y22" s="30"/>
      <c r="Z22" s="30"/>
    </row>
    <row r="23" spans="1:26" ht="11.25" customHeight="1">
      <c r="A23" s="19" t="s">
        <v>39</v>
      </c>
      <c r="B23" s="6" t="s">
        <v>8</v>
      </c>
      <c r="C23" s="30" t="s">
        <v>2</v>
      </c>
      <c r="D23" s="30" t="s">
        <v>2</v>
      </c>
      <c r="E23" s="30" t="s">
        <v>2</v>
      </c>
      <c r="F23" s="30" t="s">
        <v>2</v>
      </c>
      <c r="G23" s="30" t="s">
        <v>2</v>
      </c>
      <c r="H23" s="30" t="s">
        <v>2</v>
      </c>
      <c r="I23" s="30" t="s">
        <v>2</v>
      </c>
      <c r="J23" s="30" t="s">
        <v>2</v>
      </c>
      <c r="K23" s="30" t="s">
        <v>2</v>
      </c>
      <c r="L23" s="30" t="s">
        <v>2</v>
      </c>
      <c r="M23" s="30">
        <v>56.203</v>
      </c>
      <c r="N23" s="30">
        <v>254.495</v>
      </c>
      <c r="O23" s="30">
        <v>775.82</v>
      </c>
      <c r="P23" s="30">
        <v>2075.62</v>
      </c>
      <c r="Q23" s="30">
        <v>2847.538</v>
      </c>
      <c r="R23" s="30">
        <v>4115.664</v>
      </c>
      <c r="S23" s="30">
        <v>7508.06</v>
      </c>
      <c r="T23" s="30">
        <v>10020.663</v>
      </c>
      <c r="U23" s="30">
        <v>13463.3</v>
      </c>
      <c r="V23" s="30">
        <v>14641.6</v>
      </c>
      <c r="W23" s="30">
        <v>15780</v>
      </c>
      <c r="X23" s="30"/>
      <c r="Y23" s="30"/>
      <c r="Z23" s="30"/>
    </row>
    <row r="24" spans="1:26" ht="11.25" customHeight="1">
      <c r="A24" s="19" t="s">
        <v>291</v>
      </c>
      <c r="B24" s="6" t="s">
        <v>9</v>
      </c>
      <c r="C24" s="30" t="s">
        <v>2</v>
      </c>
      <c r="D24" s="30" t="s">
        <v>2</v>
      </c>
      <c r="E24" s="30">
        <v>132.434456929</v>
      </c>
      <c r="F24" s="30">
        <v>304.692521445</v>
      </c>
      <c r="G24" s="30">
        <v>435.653625194</v>
      </c>
      <c r="H24" s="30">
        <v>639.663008461</v>
      </c>
      <c r="I24" s="30">
        <v>1050.175735107</v>
      </c>
      <c r="J24" s="30">
        <v>1599.108055614</v>
      </c>
      <c r="K24" s="30">
        <v>2256.709768289</v>
      </c>
      <c r="L24" s="30">
        <v>2723.028571922</v>
      </c>
      <c r="M24" s="30">
        <v>4164.42958</v>
      </c>
      <c r="N24" s="30">
        <v>5447.6342351</v>
      </c>
      <c r="O24" s="30">
        <v>5709.3294689</v>
      </c>
      <c r="P24" s="30">
        <v>6054.7396972</v>
      </c>
      <c r="Q24" s="30">
        <v>7061.1586393</v>
      </c>
      <c r="R24" s="30">
        <v>14553.0655391</v>
      </c>
      <c r="S24" s="30">
        <v>17558.8458618</v>
      </c>
      <c r="T24" s="30">
        <v>25904.5739178</v>
      </c>
      <c r="U24" s="30">
        <v>33335.8113399</v>
      </c>
      <c r="V24" s="30">
        <v>36281.8860327</v>
      </c>
      <c r="W24" s="30">
        <v>43663.4019626</v>
      </c>
      <c r="X24" s="30"/>
      <c r="Y24" s="30"/>
      <c r="Z24" s="30"/>
    </row>
    <row r="25" spans="1:26" ht="11.25" customHeight="1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1.25" customHeight="1">
      <c r="A26" s="20" t="s">
        <v>40</v>
      </c>
      <c r="B26" s="6" t="s">
        <v>292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3:26" ht="11.2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1.25" customHeight="1">
      <c r="A28" s="12"/>
      <c r="B28" s="35" t="s">
        <v>41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1.25" customHeight="1">
      <c r="A29" s="12"/>
      <c r="B29" s="35" t="s">
        <v>42</v>
      </c>
      <c r="C29" s="13"/>
      <c r="D29" s="6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11" ht="11.25" customHeight="1">
      <c r="A30" s="12"/>
      <c r="B30" s="35" t="s">
        <v>43</v>
      </c>
      <c r="C30" s="29"/>
      <c r="D30" s="29"/>
      <c r="E30" s="29"/>
      <c r="F30" s="29"/>
      <c r="G30" s="30"/>
      <c r="H30" s="30"/>
      <c r="I30" s="30"/>
      <c r="J30" s="30"/>
      <c r="K30" s="30"/>
    </row>
    <row r="31" spans="1:7" ht="11.25" customHeight="1">
      <c r="A31" s="12"/>
      <c r="B31" s="35" t="s">
        <v>44</v>
      </c>
      <c r="C31" s="36"/>
      <c r="D31" s="36"/>
      <c r="E31" s="36"/>
      <c r="F31" s="36"/>
      <c r="G31" s="34"/>
    </row>
    <row r="32" spans="1:26" ht="11.25" customHeight="1">
      <c r="A32" s="12"/>
      <c r="B32" s="35" t="s">
        <v>45</v>
      </c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1.25" customHeight="1">
      <c r="A33" s="12"/>
      <c r="B33" s="35" t="s">
        <v>46</v>
      </c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1.25" customHeight="1">
      <c r="A34" s="12"/>
      <c r="B34" s="35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1.25" customHeight="1">
      <c r="A35" s="12"/>
      <c r="B35" s="35" t="s">
        <v>293</v>
      </c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7" ht="11.25" customHeight="1">
      <c r="A36" s="12"/>
      <c r="B36" s="35" t="s">
        <v>48</v>
      </c>
      <c r="C36" s="36"/>
      <c r="D36" s="36"/>
      <c r="E36" s="36"/>
      <c r="F36" s="36"/>
      <c r="G36" s="34"/>
    </row>
    <row r="37" spans="1:26" ht="11.25" customHeight="1">
      <c r="A37" s="12"/>
      <c r="B37" s="35" t="s">
        <v>294</v>
      </c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7" ht="11.25" customHeight="1">
      <c r="A38" s="12"/>
      <c r="B38" s="35" t="s">
        <v>49</v>
      </c>
      <c r="C38" s="36"/>
      <c r="D38" s="36"/>
      <c r="E38" s="36"/>
      <c r="F38" s="36"/>
      <c r="G38" s="34"/>
    </row>
    <row r="39" spans="1:26" ht="11.25" customHeight="1">
      <c r="A39" s="12"/>
      <c r="B39" s="35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7" ht="11.25" customHeight="1">
      <c r="A40" s="12"/>
      <c r="B40" s="35" t="s">
        <v>50</v>
      </c>
      <c r="C40" s="36"/>
      <c r="D40" s="36"/>
      <c r="E40" s="36"/>
      <c r="F40" s="36"/>
      <c r="G40" s="34"/>
    </row>
    <row r="41" spans="1:11" ht="11.25" customHeight="1">
      <c r="A41" s="12"/>
      <c r="B41" s="35" t="s">
        <v>51</v>
      </c>
      <c r="C41" s="29"/>
      <c r="D41" s="29"/>
      <c r="E41" s="29"/>
      <c r="F41" s="29"/>
      <c r="G41" s="30"/>
      <c r="H41" s="30"/>
      <c r="I41" s="30"/>
      <c r="J41" s="30"/>
      <c r="K41" s="30"/>
    </row>
    <row r="42" spans="1:26" ht="11.25" customHeight="1">
      <c r="A42" s="12"/>
      <c r="B42" s="35" t="s">
        <v>52</v>
      </c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1.25" customHeight="1">
      <c r="A43" s="12"/>
      <c r="B43" s="35" t="s">
        <v>53</v>
      </c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1.25" customHeight="1">
      <c r="A44" s="12"/>
      <c r="B44" s="35" t="s">
        <v>54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7" ht="11.25" customHeight="1">
      <c r="A45" s="12"/>
      <c r="B45" s="37" t="s">
        <v>55</v>
      </c>
      <c r="C45" s="36"/>
      <c r="D45" s="36"/>
      <c r="E45" s="36"/>
      <c r="F45" s="36"/>
      <c r="G45" s="34"/>
    </row>
    <row r="46" spans="2:6" ht="11.25" customHeight="1">
      <c r="B46" s="35" t="s">
        <v>56</v>
      </c>
      <c r="C46" s="6"/>
      <c r="D46" s="6"/>
      <c r="E46" s="6"/>
      <c r="F46" s="6"/>
    </row>
    <row r="47" spans="1:26" ht="11.25" customHeight="1">
      <c r="A47" s="8"/>
      <c r="B47" s="35" t="s">
        <v>295</v>
      </c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2:6" ht="11.25" customHeight="1">
      <c r="B48" s="35" t="s">
        <v>57</v>
      </c>
      <c r="C48" s="6"/>
      <c r="D48" s="6"/>
      <c r="E48" s="6"/>
      <c r="F48" s="6"/>
    </row>
    <row r="49" spans="3:6" ht="11.25" customHeight="1">
      <c r="C49" s="6"/>
      <c r="D49" s="6"/>
      <c r="E49" s="6"/>
      <c r="F49" s="6"/>
    </row>
    <row r="50" spans="2:6" ht="11.25" customHeight="1">
      <c r="B50" s="35"/>
      <c r="C50" s="6"/>
      <c r="D50" s="6"/>
      <c r="E50" s="6"/>
      <c r="F50" s="6"/>
    </row>
    <row r="51" spans="3:6" ht="11.25" customHeight="1">
      <c r="C51" s="6"/>
      <c r="D51" s="6"/>
      <c r="E51" s="6"/>
      <c r="F51" s="6"/>
    </row>
    <row r="52" spans="3:6" ht="11.25" customHeight="1">
      <c r="C52" s="6"/>
      <c r="D52" s="6"/>
      <c r="E52" s="6"/>
      <c r="F52" s="6"/>
    </row>
    <row r="53" spans="3:6" ht="11.25" customHeight="1">
      <c r="C53" s="6"/>
      <c r="D53" s="6"/>
      <c r="E53" s="6"/>
      <c r="F53" s="6"/>
    </row>
    <row r="54" spans="3:6" ht="11.25" customHeight="1">
      <c r="C54" s="6"/>
      <c r="D54" s="6"/>
      <c r="E54" s="6"/>
      <c r="F54" s="6"/>
    </row>
    <row r="55" spans="3:6" ht="11.25" customHeight="1">
      <c r="C55" s="6"/>
      <c r="D55" s="6"/>
      <c r="E55" s="6"/>
      <c r="F55" s="6"/>
    </row>
    <row r="56" spans="3:6" ht="11.25" customHeight="1">
      <c r="C56" s="6"/>
      <c r="D56" s="6"/>
      <c r="E56" s="6"/>
      <c r="F56" s="6"/>
    </row>
    <row r="57" spans="3:6" ht="11.25" customHeight="1">
      <c r="C57" s="6"/>
      <c r="D57" s="6"/>
      <c r="E57" s="6"/>
      <c r="F57" s="6"/>
    </row>
    <row r="58" spans="3:26" ht="11.25" customHeight="1">
      <c r="C58" s="31"/>
      <c r="D58" s="31"/>
      <c r="E58" s="31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3:26" ht="11.25" customHeight="1">
      <c r="C59" s="31"/>
      <c r="D59" s="31"/>
      <c r="E59" s="31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3:26" ht="11.25" customHeight="1">
      <c r="C60" s="31"/>
      <c r="D60" s="31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3:26" ht="11.25" customHeight="1">
      <c r="C61" s="31"/>
      <c r="D61" s="31"/>
      <c r="E61" s="31"/>
      <c r="F61" s="3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3:26" ht="11.25" customHeight="1"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3:26" ht="11.25" customHeight="1">
      <c r="C63" s="31"/>
      <c r="D63" s="31"/>
      <c r="E63" s="31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3:6" ht="11.25" customHeight="1">
      <c r="C64" s="6"/>
      <c r="D64" s="6"/>
      <c r="E64" s="6"/>
      <c r="F64" s="6"/>
    </row>
    <row r="65" spans="3:6" ht="11.25" customHeight="1">
      <c r="C65" s="6"/>
      <c r="D65" s="6"/>
      <c r="E65" s="6"/>
      <c r="F65" s="6"/>
    </row>
    <row r="66" spans="3:6" ht="11.25" customHeight="1">
      <c r="C66" s="6"/>
      <c r="D66" s="6"/>
      <c r="E66" s="6"/>
      <c r="F66" s="6"/>
    </row>
    <row r="67" spans="3:6" ht="11.25" customHeight="1">
      <c r="C67" s="6"/>
      <c r="D67" s="6"/>
      <c r="E67" s="6"/>
      <c r="F67" s="6"/>
    </row>
    <row r="68" spans="3:6" ht="11.25" customHeight="1">
      <c r="C68" s="6"/>
      <c r="D68" s="6"/>
      <c r="E68" s="6"/>
      <c r="F68" s="6"/>
    </row>
    <row r="69" spans="3:6" ht="11.25" customHeight="1">
      <c r="C69" s="6"/>
      <c r="D69" s="6"/>
      <c r="E69" s="6"/>
      <c r="F69" s="6"/>
    </row>
    <row r="70" spans="3:6" ht="11.25" customHeight="1">
      <c r="C70" s="6"/>
      <c r="D70" s="6"/>
      <c r="E70" s="6"/>
      <c r="F70" s="6"/>
    </row>
    <row r="71" spans="3:6" ht="11.25" customHeight="1">
      <c r="C71" s="6"/>
      <c r="D71" s="6"/>
      <c r="E71" s="6"/>
      <c r="F71" s="6"/>
    </row>
    <row r="72" spans="3:6" ht="11.25" customHeight="1">
      <c r="C72" s="6"/>
      <c r="D72" s="6"/>
      <c r="E72" s="6"/>
      <c r="F72" s="6"/>
    </row>
    <row r="73" spans="3:6" ht="11.25" customHeight="1">
      <c r="C73" s="6"/>
      <c r="D73" s="6"/>
      <c r="E73" s="6"/>
      <c r="F73" s="6"/>
    </row>
    <row r="74" spans="3:6" ht="11.25" customHeight="1">
      <c r="C74" s="6"/>
      <c r="D74" s="6"/>
      <c r="E74" s="6"/>
      <c r="F74" s="6"/>
    </row>
    <row r="75" spans="3:6" ht="11.25" customHeight="1">
      <c r="C75" s="6"/>
      <c r="D75" s="6"/>
      <c r="E75" s="6"/>
      <c r="F75" s="6"/>
    </row>
    <row r="76" spans="3:6" ht="11.25" customHeight="1">
      <c r="C76" s="6"/>
      <c r="D76" s="6"/>
      <c r="E76" s="6"/>
      <c r="F76" s="6"/>
    </row>
    <row r="77" spans="3:6" ht="11.25" customHeight="1">
      <c r="C77" s="6"/>
      <c r="D77" s="6"/>
      <c r="E77" s="6"/>
      <c r="F77" s="6"/>
    </row>
    <row r="78" spans="3:6" ht="11.25" customHeight="1">
      <c r="C78" s="6"/>
      <c r="D78" s="6"/>
      <c r="E78" s="6"/>
      <c r="F78" s="6"/>
    </row>
    <row r="79" spans="3:6" ht="11.25" customHeight="1">
      <c r="C79" s="6"/>
      <c r="D79" s="6"/>
      <c r="E79" s="6"/>
      <c r="F79" s="6"/>
    </row>
    <row r="80" spans="3:6" ht="11.25" customHeight="1">
      <c r="C80" s="6"/>
      <c r="D80" s="6"/>
      <c r="E80" s="6"/>
      <c r="F80" s="6"/>
    </row>
    <row r="81" spans="3:6" ht="11.25" customHeight="1">
      <c r="C81" s="6"/>
      <c r="D81" s="6"/>
      <c r="E81" s="6"/>
      <c r="F81" s="6"/>
    </row>
    <row r="82" spans="3:6" ht="11.25" customHeight="1">
      <c r="C82" s="6"/>
      <c r="D82" s="6"/>
      <c r="E82" s="6"/>
      <c r="F82" s="6"/>
    </row>
    <row r="83" spans="3:6" ht="11.25" customHeight="1">
      <c r="C83" s="6"/>
      <c r="D83" s="6"/>
      <c r="E83" s="6"/>
      <c r="F83" s="6"/>
    </row>
    <row r="84" spans="3:6" ht="11.25" customHeight="1">
      <c r="C84" s="6"/>
      <c r="D84" s="6"/>
      <c r="E84" s="6"/>
      <c r="F84" s="6"/>
    </row>
    <row r="85" spans="3:6" ht="11.25" customHeight="1">
      <c r="C85" s="6"/>
      <c r="D85" s="6"/>
      <c r="E85" s="6"/>
      <c r="F85" s="6"/>
    </row>
    <row r="86" spans="3:6" ht="11.25" customHeight="1">
      <c r="C86" s="6"/>
      <c r="D86" s="6"/>
      <c r="E86" s="6"/>
      <c r="F86" s="6"/>
    </row>
    <row r="87" spans="3:6" ht="11.25" customHeight="1">
      <c r="C87" s="6"/>
      <c r="D87" s="6"/>
      <c r="E87" s="6"/>
      <c r="F87" s="6"/>
    </row>
    <row r="88" spans="3:6" ht="11.25" customHeight="1">
      <c r="C88" s="6"/>
      <c r="D88" s="6"/>
      <c r="E88" s="6"/>
      <c r="F88" s="6"/>
    </row>
    <row r="89" spans="3:6" ht="11.25" customHeight="1">
      <c r="C89" s="6"/>
      <c r="D89" s="6"/>
      <c r="E89" s="6"/>
      <c r="F89" s="6"/>
    </row>
    <row r="90" spans="3:6" ht="11.25" customHeight="1">
      <c r="C90" s="6"/>
      <c r="D90" s="6"/>
      <c r="E90" s="6"/>
      <c r="F90" s="6"/>
    </row>
    <row r="91" spans="3:6" ht="11.25" customHeight="1">
      <c r="C91" s="6"/>
      <c r="D91" s="6"/>
      <c r="E91" s="6"/>
      <c r="F91" s="6"/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74" r:id="rId1"/>
  <headerFooter alignWithMargins="0">
    <oddHeader>&amp;C&amp;A</oddHead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51" customWidth="1"/>
    <col min="2" max="2" width="30.7109375" style="4" customWidth="1"/>
    <col min="3" max="3" width="7.7109375" style="57" customWidth="1" collapsed="1"/>
    <col min="4" max="6" width="7.7109375" style="57" customWidth="1"/>
    <col min="7" max="23" width="7.7109375" style="47" customWidth="1"/>
    <col min="24" max="29" width="6.7109375" style="47" customWidth="1"/>
    <col min="30" max="16384" width="9.140625" style="47" customWidth="1"/>
  </cols>
  <sheetData>
    <row r="1" spans="1:6" s="40" customFormat="1" ht="12.75" customHeight="1">
      <c r="A1" s="38"/>
      <c r="B1" s="22" t="s">
        <v>296</v>
      </c>
      <c r="C1" s="39"/>
      <c r="D1" s="39"/>
      <c r="E1" s="39"/>
      <c r="F1" s="39"/>
    </row>
    <row r="2" spans="1:9" s="41" customFormat="1" ht="12.75" customHeight="1">
      <c r="A2" s="4"/>
      <c r="B2" s="5" t="s">
        <v>297</v>
      </c>
      <c r="D2" s="42"/>
      <c r="E2" s="42"/>
      <c r="F2" s="42"/>
      <c r="G2" s="42"/>
      <c r="H2" s="42"/>
      <c r="I2" s="42"/>
    </row>
    <row r="3" spans="1:9" s="41" customFormat="1" ht="12.75" customHeight="1">
      <c r="A3" s="4"/>
      <c r="B3" s="5"/>
      <c r="D3" s="42"/>
      <c r="E3" s="42"/>
      <c r="F3" s="42"/>
      <c r="G3" s="42"/>
      <c r="H3" s="42"/>
      <c r="I3" s="42"/>
    </row>
    <row r="4" spans="1:23" s="41" customFormat="1" ht="12.75" customHeight="1">
      <c r="A4" s="19" t="s">
        <v>0</v>
      </c>
      <c r="B4" s="19"/>
      <c r="C4" s="43">
        <v>1990</v>
      </c>
      <c r="D4" s="43">
        <v>1991</v>
      </c>
      <c r="E4" s="43">
        <v>1992</v>
      </c>
      <c r="F4" s="43">
        <v>1993</v>
      </c>
      <c r="G4" s="43">
        <v>1994</v>
      </c>
      <c r="H4" s="43">
        <v>1995</v>
      </c>
      <c r="I4" s="43">
        <v>1996</v>
      </c>
      <c r="J4" s="43">
        <v>1997</v>
      </c>
      <c r="K4" s="43">
        <v>1998</v>
      </c>
      <c r="L4" s="43">
        <v>1999</v>
      </c>
      <c r="M4" s="43">
        <v>2000</v>
      </c>
      <c r="N4" s="43">
        <v>2001</v>
      </c>
      <c r="O4" s="43">
        <v>2002</v>
      </c>
      <c r="P4" s="43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>
        <v>2010</v>
      </c>
    </row>
    <row r="5" spans="1:23" s="41" customFormat="1" ht="11.25" customHeight="1">
      <c r="A5" s="19" t="s">
        <v>1</v>
      </c>
      <c r="B5" s="4"/>
      <c r="C5" s="44"/>
      <c r="D5" s="44"/>
      <c r="E5" s="44"/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1.25" customHeight="1">
      <c r="A6" s="23" t="s">
        <v>298</v>
      </c>
      <c r="B6" s="4" t="s">
        <v>299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6">
        <v>7567.745</v>
      </c>
      <c r="L6" s="46">
        <v>7540.401</v>
      </c>
      <c r="M6" s="46">
        <v>7516.346</v>
      </c>
      <c r="N6" s="46">
        <v>7503.433</v>
      </c>
      <c r="O6" s="46">
        <v>7500.031</v>
      </c>
      <c r="P6" s="46">
        <v>7480.591</v>
      </c>
      <c r="Q6" s="46">
        <v>7463.157</v>
      </c>
      <c r="R6" s="46">
        <v>7440.769</v>
      </c>
      <c r="S6" s="46">
        <v>7411.569</v>
      </c>
      <c r="T6" s="46">
        <v>7381.579</v>
      </c>
      <c r="U6" s="46">
        <v>7350.222</v>
      </c>
      <c r="V6" s="46">
        <v>7320.807</v>
      </c>
      <c r="W6" s="46">
        <v>7300</v>
      </c>
    </row>
    <row r="7" spans="1:7" ht="11.25" customHeight="1">
      <c r="A7" s="23"/>
      <c r="C7" s="48"/>
      <c r="D7" s="48"/>
      <c r="E7" s="48"/>
      <c r="F7" s="48"/>
      <c r="G7" s="49"/>
    </row>
    <row r="8" spans="1:23" ht="11.25" customHeight="1">
      <c r="A8" s="23" t="s">
        <v>300</v>
      </c>
      <c r="B8" s="4" t="s">
        <v>301</v>
      </c>
      <c r="C8" s="33" t="s">
        <v>2</v>
      </c>
      <c r="D8" s="33" t="s">
        <v>2</v>
      </c>
      <c r="E8" s="33" t="s">
        <v>2</v>
      </c>
      <c r="F8" s="33" t="s">
        <v>2</v>
      </c>
      <c r="G8" s="33" t="s">
        <v>2</v>
      </c>
      <c r="H8" s="33" t="s">
        <v>2</v>
      </c>
      <c r="I8" s="33" t="s">
        <v>2</v>
      </c>
      <c r="J8" s="33" t="s">
        <v>2</v>
      </c>
      <c r="K8" s="33" t="s">
        <v>2</v>
      </c>
      <c r="L8" s="46">
        <v>205.6238</v>
      </c>
      <c r="M8" s="46">
        <v>384.225</v>
      </c>
      <c r="N8" s="46">
        <v>762.1784</v>
      </c>
      <c r="O8" s="46">
        <v>972.5797</v>
      </c>
      <c r="P8" s="46">
        <v>1125.8396</v>
      </c>
      <c r="Q8" s="46">
        <v>1380.7116</v>
      </c>
      <c r="R8" s="46">
        <v>1683.4833</v>
      </c>
      <c r="S8" s="46">
        <v>1962.0729</v>
      </c>
      <c r="T8" s="46">
        <v>2276.8862</v>
      </c>
      <c r="U8" s="46">
        <v>2661.3867</v>
      </c>
      <c r="V8" s="46">
        <v>2713.2055</v>
      </c>
      <c r="W8" s="46">
        <v>2986.6139</v>
      </c>
    </row>
    <row r="9" spans="1:23" ht="11.25" customHeight="1">
      <c r="A9" s="23" t="s">
        <v>302</v>
      </c>
      <c r="B9" s="4" t="s">
        <v>303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46" t="s">
        <v>2</v>
      </c>
      <c r="M9" s="46">
        <v>5.25872097294857</v>
      </c>
      <c r="N9" s="46">
        <v>5.34742196256451</v>
      </c>
      <c r="O9" s="46">
        <v>4.34078903642869</v>
      </c>
      <c r="P9" s="46">
        <v>2.50424880359544</v>
      </c>
      <c r="Q9" s="46">
        <v>9.33183950556098</v>
      </c>
      <c r="R9" s="46">
        <v>5.40346008525149</v>
      </c>
      <c r="S9" s="46">
        <v>3.55654849679827</v>
      </c>
      <c r="T9" s="46">
        <v>5.3821729706339</v>
      </c>
      <c r="U9" s="46">
        <v>3.81907085487237</v>
      </c>
      <c r="V9" s="46">
        <v>-3.50576757966755</v>
      </c>
      <c r="W9" s="46">
        <v>1.00000331434576</v>
      </c>
    </row>
    <row r="10" spans="1:23" ht="11.25" customHeight="1">
      <c r="A10" s="23" t="s">
        <v>304</v>
      </c>
      <c r="B10" s="4" t="s">
        <v>59</v>
      </c>
      <c r="C10" s="33" t="s">
        <v>2</v>
      </c>
      <c r="D10" s="33" t="s">
        <v>2</v>
      </c>
      <c r="E10" s="33" t="s">
        <v>2</v>
      </c>
      <c r="F10" s="33" t="s">
        <v>2</v>
      </c>
      <c r="G10" s="33" t="s">
        <v>2</v>
      </c>
      <c r="H10" s="33" t="s">
        <v>2</v>
      </c>
      <c r="I10" s="33" t="s">
        <v>2</v>
      </c>
      <c r="J10" s="33" t="s">
        <v>2</v>
      </c>
      <c r="K10" s="33" t="s">
        <v>2</v>
      </c>
      <c r="L10" s="50">
        <v>1100</v>
      </c>
      <c r="M10" s="50">
        <v>970</v>
      </c>
      <c r="N10" s="50">
        <v>1700</v>
      </c>
      <c r="O10" s="50">
        <v>2100</v>
      </c>
      <c r="P10" s="50">
        <v>2300</v>
      </c>
      <c r="Q10" s="50">
        <v>2500</v>
      </c>
      <c r="R10" s="50">
        <v>2700</v>
      </c>
      <c r="S10" s="50">
        <v>3100</v>
      </c>
      <c r="T10" s="50">
        <v>3900</v>
      </c>
      <c r="U10" s="50">
        <v>4400</v>
      </c>
      <c r="V10" s="50">
        <v>3900</v>
      </c>
      <c r="W10" s="50">
        <v>4000</v>
      </c>
    </row>
    <row r="11" spans="1:23" ht="11.25" customHeight="1">
      <c r="A11" s="23" t="s">
        <v>278</v>
      </c>
      <c r="B11" s="4" t="s">
        <v>61</v>
      </c>
      <c r="C11" s="33" t="s">
        <v>2</v>
      </c>
      <c r="D11" s="33" t="s">
        <v>2</v>
      </c>
      <c r="E11" s="33" t="s">
        <v>2</v>
      </c>
      <c r="F11" s="33" t="s">
        <v>2</v>
      </c>
      <c r="G11" s="33" t="s">
        <v>2</v>
      </c>
      <c r="H11" s="33" t="s">
        <v>2</v>
      </c>
      <c r="I11" s="33" t="s">
        <v>2</v>
      </c>
      <c r="J11" s="33" t="s">
        <v>2</v>
      </c>
      <c r="K11" s="33" t="s">
        <v>2</v>
      </c>
      <c r="L11" s="50">
        <v>4500</v>
      </c>
      <c r="M11" s="50">
        <v>4900</v>
      </c>
      <c r="N11" s="50">
        <v>5300</v>
      </c>
      <c r="O11" s="50">
        <v>5700</v>
      </c>
      <c r="P11" s="50">
        <v>5900</v>
      </c>
      <c r="Q11" s="50">
        <v>6600</v>
      </c>
      <c r="R11" s="50">
        <v>7100</v>
      </c>
      <c r="S11" s="50">
        <v>7600</v>
      </c>
      <c r="T11" s="50">
        <v>8300</v>
      </c>
      <c r="U11" s="50">
        <v>8600</v>
      </c>
      <c r="V11" s="50">
        <v>8200</v>
      </c>
      <c r="W11" s="50">
        <v>8500</v>
      </c>
    </row>
    <row r="12" spans="1:7" ht="11.25" customHeight="1">
      <c r="A12" s="23"/>
      <c r="C12" s="48"/>
      <c r="D12" s="48"/>
      <c r="E12" s="48"/>
      <c r="F12" s="48"/>
      <c r="G12" s="49"/>
    </row>
    <row r="13" spans="1:23" s="51" customFormat="1" ht="11.25" customHeight="1">
      <c r="A13" s="23" t="s">
        <v>305</v>
      </c>
      <c r="B13" s="4" t="s">
        <v>306</v>
      </c>
      <c r="C13" s="16" t="s">
        <v>2</v>
      </c>
      <c r="D13" s="16" t="s">
        <v>2</v>
      </c>
      <c r="E13" s="16" t="s">
        <v>2</v>
      </c>
      <c r="F13" s="16" t="s">
        <v>2</v>
      </c>
      <c r="G13" s="46" t="s">
        <v>2</v>
      </c>
      <c r="H13" s="46" t="s">
        <v>2</v>
      </c>
      <c r="I13" s="46" t="s">
        <v>2</v>
      </c>
      <c r="J13" s="46" t="s">
        <v>2</v>
      </c>
      <c r="K13" s="46" t="s">
        <v>2</v>
      </c>
      <c r="L13" s="46">
        <v>157.3505</v>
      </c>
      <c r="M13" s="46">
        <v>292.5574</v>
      </c>
      <c r="N13" s="46">
        <v>625.4488</v>
      </c>
      <c r="O13" s="46">
        <v>811.029</v>
      </c>
      <c r="P13" s="46">
        <v>894.5191</v>
      </c>
      <c r="Q13" s="46">
        <v>1052.6842</v>
      </c>
      <c r="R13" s="46">
        <v>1281.0141</v>
      </c>
      <c r="S13" s="46">
        <v>1492.6931</v>
      </c>
      <c r="T13" s="46">
        <v>1714.0404</v>
      </c>
      <c r="U13" s="46">
        <v>2023.5829</v>
      </c>
      <c r="V13" s="46">
        <v>2143.2045</v>
      </c>
      <c r="W13" s="50" t="s">
        <v>2</v>
      </c>
    </row>
    <row r="14" spans="1:23" s="51" customFormat="1" ht="11.25" customHeight="1">
      <c r="A14" s="23"/>
      <c r="B14" s="4" t="s">
        <v>307</v>
      </c>
      <c r="C14" s="16" t="s">
        <v>2</v>
      </c>
      <c r="D14" s="16" t="s">
        <v>2</v>
      </c>
      <c r="E14" s="16" t="s">
        <v>2</v>
      </c>
      <c r="F14" s="16" t="s">
        <v>2</v>
      </c>
      <c r="G14" s="46" t="s">
        <v>2</v>
      </c>
      <c r="H14" s="46" t="s">
        <v>2</v>
      </c>
      <c r="I14" s="46" t="s">
        <v>2</v>
      </c>
      <c r="J14" s="46" t="s">
        <v>2</v>
      </c>
      <c r="K14" s="46" t="s">
        <v>2</v>
      </c>
      <c r="L14" s="46" t="s">
        <v>2</v>
      </c>
      <c r="M14" s="46" t="s">
        <v>2</v>
      </c>
      <c r="N14" s="46" t="s">
        <v>2</v>
      </c>
      <c r="O14" s="46" t="s">
        <v>2</v>
      </c>
      <c r="P14" s="46" t="s">
        <v>2</v>
      </c>
      <c r="Q14" s="46" t="s">
        <v>2</v>
      </c>
      <c r="R14" s="136">
        <v>5</v>
      </c>
      <c r="S14" s="136">
        <v>5.4</v>
      </c>
      <c r="T14" s="136">
        <v>6</v>
      </c>
      <c r="U14" s="136">
        <v>6</v>
      </c>
      <c r="V14" s="137">
        <v>-2</v>
      </c>
      <c r="W14" s="138">
        <v>2</v>
      </c>
    </row>
    <row r="15" spans="1:23" ht="11.25" customHeight="1">
      <c r="A15" s="23" t="s">
        <v>308</v>
      </c>
      <c r="B15" s="4" t="s">
        <v>309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46">
        <v>22.6507</v>
      </c>
      <c r="M15" s="46">
        <v>48.8422</v>
      </c>
      <c r="N15" s="46">
        <v>81.2928</v>
      </c>
      <c r="O15" s="46">
        <v>120.502</v>
      </c>
      <c r="P15" s="46">
        <v>188.8748</v>
      </c>
      <c r="Q15" s="46">
        <v>265.7142</v>
      </c>
      <c r="R15" s="46">
        <v>319.8589</v>
      </c>
      <c r="S15" s="46">
        <v>412.7521</v>
      </c>
      <c r="T15" s="46">
        <v>552.2714</v>
      </c>
      <c r="U15" s="46">
        <v>632.4106</v>
      </c>
      <c r="V15" s="46">
        <v>510.2274</v>
      </c>
      <c r="W15" s="50" t="s">
        <v>2</v>
      </c>
    </row>
    <row r="16" spans="1:23" ht="11.25" customHeight="1">
      <c r="A16" s="23"/>
      <c r="B16" s="4" t="s">
        <v>307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39" t="s">
        <v>2</v>
      </c>
      <c r="M16" s="46" t="s">
        <v>2</v>
      </c>
      <c r="N16" s="46" t="s">
        <v>2</v>
      </c>
      <c r="O16" s="46" t="s">
        <v>2</v>
      </c>
      <c r="P16" s="46" t="s">
        <v>2</v>
      </c>
      <c r="Q16" s="46" t="s">
        <v>2</v>
      </c>
      <c r="R16" s="136">
        <v>5</v>
      </c>
      <c r="S16" s="136">
        <v>15.2</v>
      </c>
      <c r="T16" s="136">
        <v>12</v>
      </c>
      <c r="U16" s="136">
        <v>8</v>
      </c>
      <c r="V16" s="137">
        <v>-5</v>
      </c>
      <c r="W16" s="138">
        <v>-4</v>
      </c>
    </row>
    <row r="17" spans="1:7" ht="11.25" customHeight="1">
      <c r="A17" s="23"/>
      <c r="C17" s="48"/>
      <c r="D17" s="48"/>
      <c r="E17" s="48"/>
      <c r="F17" s="48"/>
      <c r="G17" s="49"/>
    </row>
    <row r="18" spans="1:23" ht="11.25" customHeight="1">
      <c r="A18" s="23"/>
      <c r="B18" s="4" t="s">
        <v>310</v>
      </c>
      <c r="C18" s="33"/>
      <c r="D18" s="33"/>
      <c r="E18" s="33"/>
      <c r="F18" s="33"/>
      <c r="G18" s="50"/>
      <c r="H18" s="50"/>
      <c r="I18" s="50"/>
      <c r="J18" s="50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1.25" customHeight="1">
      <c r="A19" s="23" t="s">
        <v>311</v>
      </c>
      <c r="B19" s="4" t="s">
        <v>58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46" t="s">
        <v>2</v>
      </c>
      <c r="M19" s="46" t="s">
        <v>2</v>
      </c>
      <c r="N19" s="46">
        <v>0.106157112526533</v>
      </c>
      <c r="O19" s="46">
        <v>1.80275715800637</v>
      </c>
      <c r="P19" s="46">
        <v>-2.8125</v>
      </c>
      <c r="Q19" s="46">
        <v>6.53804930332262</v>
      </c>
      <c r="R19" s="46">
        <v>0.603621730382288</v>
      </c>
      <c r="S19" s="46">
        <v>4.2</v>
      </c>
      <c r="T19" s="46">
        <v>4.12667946257197</v>
      </c>
      <c r="U19" s="46">
        <v>1.38248847926267</v>
      </c>
      <c r="V19" s="46">
        <v>-12.6363636363636</v>
      </c>
      <c r="W19" s="46">
        <v>2.49739854318419</v>
      </c>
    </row>
    <row r="20" spans="1:23" ht="11.25" customHeight="1">
      <c r="A20" s="23"/>
      <c r="B20" s="4" t="s">
        <v>312</v>
      </c>
      <c r="C20" s="33"/>
      <c r="D20" s="33"/>
      <c r="E20" s="33"/>
      <c r="F20" s="33"/>
      <c r="G20" s="50"/>
      <c r="H20" s="50"/>
      <c r="I20" s="50"/>
      <c r="J20" s="50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1.25" customHeight="1">
      <c r="A21" s="23" t="s">
        <v>7</v>
      </c>
      <c r="B21" s="4" t="s">
        <v>58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16" t="s">
        <v>2</v>
      </c>
      <c r="J21" s="16" t="s">
        <v>2</v>
      </c>
      <c r="K21" s="16" t="s">
        <v>2</v>
      </c>
      <c r="L21" s="46">
        <v>-25.6008619260733</v>
      </c>
      <c r="M21" s="46">
        <v>11.3957892391668</v>
      </c>
      <c r="N21" s="46">
        <v>0.0999999999999943</v>
      </c>
      <c r="O21" s="46">
        <v>1.79820179820181</v>
      </c>
      <c r="P21" s="46">
        <v>-3.00294406280668</v>
      </c>
      <c r="Q21" s="46">
        <v>7.10238769728854</v>
      </c>
      <c r="R21" s="46">
        <v>0.80294728887209</v>
      </c>
      <c r="S21" s="46">
        <v>4.70433886233719</v>
      </c>
      <c r="T21" s="46">
        <v>3.69641099078134</v>
      </c>
      <c r="U21" s="46">
        <v>1.09615052649749</v>
      </c>
      <c r="V21" s="46">
        <v>-12.0976692563818</v>
      </c>
      <c r="W21" s="46">
        <v>2.90404040404041</v>
      </c>
    </row>
    <row r="22" spans="1:23" ht="11.25" customHeight="1">
      <c r="A22" s="23" t="s">
        <v>62</v>
      </c>
      <c r="B22" s="4" t="s">
        <v>63</v>
      </c>
      <c r="C22" s="33"/>
      <c r="D22" s="33"/>
      <c r="E22" s="33"/>
      <c r="F22" s="33"/>
      <c r="G22" s="50"/>
      <c r="H22" s="50"/>
      <c r="I22" s="50"/>
      <c r="J22" s="50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1.25" customHeight="1">
      <c r="A23" s="23" t="s">
        <v>313</v>
      </c>
      <c r="B23" s="4" t="s">
        <v>58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>
        <v>7.39728609121748</v>
      </c>
      <c r="I23" s="16">
        <v>1.00026322716504</v>
      </c>
      <c r="J23" s="16">
        <v>8.89583876292242</v>
      </c>
      <c r="K23" s="16">
        <v>-4.1962504986039</v>
      </c>
      <c r="L23" s="46">
        <v>2.29827629278041</v>
      </c>
      <c r="M23" s="46">
        <v>-18.5999185999186</v>
      </c>
      <c r="N23" s="46">
        <v>27.9</v>
      </c>
      <c r="O23" s="46">
        <v>-2.10320562939798</v>
      </c>
      <c r="P23" s="46">
        <v>-11.3968532864787</v>
      </c>
      <c r="Q23" s="46">
        <v>25.996033892194</v>
      </c>
      <c r="R23" s="46">
        <v>-3.39819716697668</v>
      </c>
      <c r="S23" s="46">
        <v>-2.59942235058875</v>
      </c>
      <c r="T23" s="46">
        <v>-11.7016423357664</v>
      </c>
      <c r="U23" s="46">
        <v>13.7001636097477</v>
      </c>
      <c r="V23" s="46">
        <v>1.30263556498031</v>
      </c>
      <c r="W23" s="140">
        <v>1.00179425837321</v>
      </c>
    </row>
    <row r="24" spans="1:23" ht="11.25" customHeight="1">
      <c r="A24" s="23"/>
      <c r="B24" s="4" t="s">
        <v>314</v>
      </c>
      <c r="C24" s="33"/>
      <c r="D24" s="33"/>
      <c r="E24" s="33"/>
      <c r="F24" s="33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1.25" customHeight="1">
      <c r="A25" s="23" t="s">
        <v>315</v>
      </c>
      <c r="B25" s="4" t="s">
        <v>58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46" t="s">
        <v>2</v>
      </c>
      <c r="M25" s="46" t="s">
        <v>2</v>
      </c>
      <c r="N25" s="46">
        <v>-13.3340687452559</v>
      </c>
      <c r="O25" s="46">
        <v>36.0898381979022</v>
      </c>
      <c r="P25" s="46">
        <v>14.8230625510793</v>
      </c>
      <c r="Q25" s="46">
        <v>20.1834293017546</v>
      </c>
      <c r="R25" s="46">
        <v>7.87779716019758</v>
      </c>
      <c r="S25" s="46">
        <v>5.90807304015355</v>
      </c>
      <c r="T25" s="46">
        <v>10.7817035190429</v>
      </c>
      <c r="U25" s="46">
        <v>4.68967539587424</v>
      </c>
      <c r="V25" s="46">
        <v>-19.693639077215</v>
      </c>
      <c r="W25" s="46">
        <v>-7.79995571825893</v>
      </c>
    </row>
    <row r="26" spans="1:23" ht="11.25" customHeight="1">
      <c r="A26" s="23"/>
      <c r="B26" s="4" t="s">
        <v>64</v>
      </c>
      <c r="C26" s="33"/>
      <c r="D26" s="33"/>
      <c r="E26" s="33"/>
      <c r="F26" s="33"/>
      <c r="G26" s="50"/>
      <c r="H26" s="50"/>
      <c r="I26" s="50"/>
      <c r="J26" s="50"/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1.25" customHeight="1">
      <c r="A27" s="23" t="s">
        <v>316</v>
      </c>
      <c r="B27" s="4" t="s">
        <v>58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46" t="s">
        <v>2</v>
      </c>
      <c r="M27" s="46">
        <v>16.8001276719582</v>
      </c>
      <c r="N27" s="46">
        <v>-14.3000667100684</v>
      </c>
      <c r="O27" s="46">
        <v>-7.39993935244669</v>
      </c>
      <c r="P27" s="46">
        <v>10.8001080314642</v>
      </c>
      <c r="Q27" s="46">
        <v>3.49998933580338</v>
      </c>
      <c r="R27" s="46">
        <v>1.9800522832717</v>
      </c>
      <c r="S27" s="46">
        <v>7.69974654604027</v>
      </c>
      <c r="T27" s="46">
        <v>10.760224826917</v>
      </c>
      <c r="U27" s="46">
        <v>4.55821427188603</v>
      </c>
      <c r="V27" s="46">
        <v>-14.3289945101234</v>
      </c>
      <c r="W27" s="46">
        <v>-10.0381729914604</v>
      </c>
    </row>
    <row r="28" spans="1:7" ht="11.25" customHeight="1">
      <c r="A28" s="23"/>
      <c r="C28" s="48"/>
      <c r="D28" s="48"/>
      <c r="E28" s="48"/>
      <c r="F28" s="48"/>
      <c r="G28" s="49"/>
    </row>
    <row r="29" spans="1:23" ht="11.25" customHeight="1">
      <c r="A29" s="19" t="s">
        <v>317</v>
      </c>
      <c r="B29" s="4" t="s">
        <v>318</v>
      </c>
      <c r="C29" s="33" t="s">
        <v>2</v>
      </c>
      <c r="D29" s="33" t="s">
        <v>2</v>
      </c>
      <c r="E29" s="33" t="s">
        <v>2</v>
      </c>
      <c r="F29" s="33" t="s">
        <v>2</v>
      </c>
      <c r="G29" s="33" t="s">
        <v>2</v>
      </c>
      <c r="H29" s="33" t="s">
        <v>2</v>
      </c>
      <c r="I29" s="33" t="s">
        <v>2</v>
      </c>
      <c r="J29" s="16" t="s">
        <v>2</v>
      </c>
      <c r="K29" s="16" t="s">
        <v>2</v>
      </c>
      <c r="L29" s="46">
        <v>3102.684</v>
      </c>
      <c r="M29" s="46">
        <v>3093.676</v>
      </c>
      <c r="N29" s="46">
        <v>3105.598</v>
      </c>
      <c r="O29" s="46">
        <v>3000.22</v>
      </c>
      <c r="P29" s="46">
        <v>2918.589</v>
      </c>
      <c r="Q29" s="46">
        <v>2930.846</v>
      </c>
      <c r="R29" s="46">
        <v>2733.412</v>
      </c>
      <c r="S29" s="46">
        <v>2630.691</v>
      </c>
      <c r="T29" s="46">
        <v>2655.736</v>
      </c>
      <c r="U29" s="46">
        <v>2821.724</v>
      </c>
      <c r="V29" s="46">
        <v>2616.437</v>
      </c>
      <c r="W29" s="46">
        <v>2396.244</v>
      </c>
    </row>
    <row r="30" spans="1:23" ht="11.25" customHeight="1">
      <c r="A30" s="19" t="s">
        <v>317</v>
      </c>
      <c r="B30" s="4" t="s">
        <v>319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16" t="s">
        <v>2</v>
      </c>
      <c r="J30" s="16" t="s">
        <v>2</v>
      </c>
      <c r="K30" s="16" t="s">
        <v>2</v>
      </c>
      <c r="L30" s="46" t="s">
        <v>2</v>
      </c>
      <c r="M30" s="46">
        <v>-0.290329276200872</v>
      </c>
      <c r="N30" s="46">
        <v>0.385366793419868</v>
      </c>
      <c r="O30" s="46">
        <v>-3.39316292707556</v>
      </c>
      <c r="P30" s="46">
        <v>-2.72083380552092</v>
      </c>
      <c r="Q30" s="46" t="s">
        <v>2</v>
      </c>
      <c r="R30" s="46">
        <v>-6.73641672063289</v>
      </c>
      <c r="S30" s="46">
        <v>-3.75797720943641</v>
      </c>
      <c r="T30" s="46">
        <v>0.952031234379107</v>
      </c>
      <c r="U30" s="46" t="s">
        <v>2</v>
      </c>
      <c r="V30" s="46">
        <v>-7.27523315533341</v>
      </c>
      <c r="W30" s="46">
        <v>-8.41575776523569</v>
      </c>
    </row>
    <row r="31" spans="1:23" ht="11.25" customHeight="1">
      <c r="A31" s="23" t="s">
        <v>320</v>
      </c>
      <c r="B31" s="4" t="s">
        <v>321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46">
        <v>474.622</v>
      </c>
      <c r="M31" s="46">
        <v>425.571</v>
      </c>
      <c r="N31" s="46">
        <v>432.677</v>
      </c>
      <c r="O31" s="46">
        <v>459.599</v>
      </c>
      <c r="P31" s="46">
        <v>500.325</v>
      </c>
      <c r="Q31" s="46">
        <v>665.436</v>
      </c>
      <c r="R31" s="46">
        <v>719.881</v>
      </c>
      <c r="S31" s="46">
        <v>693.024</v>
      </c>
      <c r="T31" s="46">
        <v>585.472</v>
      </c>
      <c r="U31" s="46">
        <v>445.3835</v>
      </c>
      <c r="V31" s="46">
        <v>502.982</v>
      </c>
      <c r="W31" s="46">
        <v>568.723</v>
      </c>
    </row>
    <row r="32" spans="1:23" ht="11.25" customHeight="1">
      <c r="A32" s="23" t="s">
        <v>322</v>
      </c>
      <c r="B32" s="4" t="s">
        <v>323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16" t="s">
        <v>2</v>
      </c>
      <c r="J32" s="16" t="s">
        <v>2</v>
      </c>
      <c r="K32" s="16" t="s">
        <v>2</v>
      </c>
      <c r="L32" s="46">
        <v>13.27</v>
      </c>
      <c r="M32" s="46">
        <v>12.09</v>
      </c>
      <c r="N32" s="46">
        <v>12.23</v>
      </c>
      <c r="O32" s="46">
        <v>13.28</v>
      </c>
      <c r="P32" s="46">
        <v>14.63</v>
      </c>
      <c r="Q32" s="46">
        <v>18.5</v>
      </c>
      <c r="R32" s="46">
        <v>20.8</v>
      </c>
      <c r="S32" s="46">
        <v>20.9</v>
      </c>
      <c r="T32" s="46">
        <v>18.06</v>
      </c>
      <c r="U32" s="46">
        <v>13.6</v>
      </c>
      <c r="V32" s="46">
        <v>16.1</v>
      </c>
      <c r="W32" s="46">
        <v>19.2</v>
      </c>
    </row>
    <row r="33" spans="1:23" ht="11.25" customHeight="1">
      <c r="A33" s="23" t="s">
        <v>324</v>
      </c>
      <c r="B33" s="4" t="s">
        <v>325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16" t="s">
        <v>2</v>
      </c>
      <c r="J33" s="16" t="s">
        <v>2</v>
      </c>
      <c r="K33" s="16" t="s">
        <v>2</v>
      </c>
      <c r="L33" s="46" t="s">
        <v>2</v>
      </c>
      <c r="M33" s="46" t="s">
        <v>2</v>
      </c>
      <c r="N33" s="46" t="s">
        <v>2</v>
      </c>
      <c r="O33" s="46">
        <v>30.54</v>
      </c>
      <c r="P33" s="46">
        <v>31.87</v>
      </c>
      <c r="Q33" s="46">
        <v>26.43</v>
      </c>
      <c r="R33" s="46">
        <v>27.19</v>
      </c>
      <c r="S33" s="46">
        <v>28.02</v>
      </c>
      <c r="T33" s="46">
        <v>25.4</v>
      </c>
      <c r="U33" s="46">
        <v>23.99</v>
      </c>
      <c r="V33" s="46">
        <v>25.16</v>
      </c>
      <c r="W33" s="46">
        <v>25.9</v>
      </c>
    </row>
    <row r="34" spans="1:7" ht="11.25" customHeight="1">
      <c r="A34" s="23"/>
      <c r="C34" s="48"/>
      <c r="D34" s="48"/>
      <c r="E34" s="48"/>
      <c r="F34" s="48"/>
      <c r="G34" s="49"/>
    </row>
    <row r="35" spans="1:23" ht="11.25" customHeight="1">
      <c r="A35" s="23" t="s">
        <v>326</v>
      </c>
      <c r="B35" s="4" t="s">
        <v>327</v>
      </c>
      <c r="C35" s="33" t="s">
        <v>2</v>
      </c>
      <c r="D35" s="33" t="s">
        <v>2</v>
      </c>
      <c r="E35" s="33" t="s">
        <v>2</v>
      </c>
      <c r="F35" s="33" t="s">
        <v>2</v>
      </c>
      <c r="G35" s="33" t="s">
        <v>2</v>
      </c>
      <c r="H35" s="33" t="s">
        <v>2</v>
      </c>
      <c r="I35" s="33" t="s">
        <v>2</v>
      </c>
      <c r="J35" s="33" t="s">
        <v>2</v>
      </c>
      <c r="K35" s="33" t="s">
        <v>2</v>
      </c>
      <c r="L35" s="50">
        <v>1992</v>
      </c>
      <c r="M35" s="50">
        <v>3806</v>
      </c>
      <c r="N35" s="50">
        <v>8691</v>
      </c>
      <c r="O35" s="50">
        <v>13260</v>
      </c>
      <c r="P35" s="50">
        <v>16612</v>
      </c>
      <c r="Q35" s="50">
        <v>20555</v>
      </c>
      <c r="R35" s="50">
        <v>25514</v>
      </c>
      <c r="S35" s="50">
        <v>31745</v>
      </c>
      <c r="T35" s="50">
        <v>38744</v>
      </c>
      <c r="U35" s="50">
        <v>45674</v>
      </c>
      <c r="V35" s="50">
        <v>44147</v>
      </c>
      <c r="W35" s="50">
        <v>47450</v>
      </c>
    </row>
    <row r="36" spans="1:23" ht="11.25" customHeight="1">
      <c r="A36" s="23" t="s">
        <v>328</v>
      </c>
      <c r="B36" s="4" t="s">
        <v>329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16" t="s">
        <v>2</v>
      </c>
      <c r="J36" s="16" t="s">
        <v>2</v>
      </c>
      <c r="K36" s="16" t="s">
        <v>2</v>
      </c>
      <c r="L36" s="46">
        <v>-16</v>
      </c>
      <c r="M36" s="46">
        <v>5.50000000000001</v>
      </c>
      <c r="N36" s="46">
        <v>16.4974046490634</v>
      </c>
      <c r="O36" s="46">
        <v>29.9012010848509</v>
      </c>
      <c r="P36" s="46">
        <v>13.6007754828126</v>
      </c>
      <c r="Q36" s="46">
        <v>10.1017394158188</v>
      </c>
      <c r="R36" s="46">
        <v>6.40276618576367</v>
      </c>
      <c r="S36" s="46">
        <v>11.3906320035858</v>
      </c>
      <c r="T36" s="46">
        <v>19.5010311352548</v>
      </c>
      <c r="U36" s="46">
        <v>3.87237982995201</v>
      </c>
      <c r="V36" s="46">
        <v>0.198557419563988</v>
      </c>
      <c r="W36" s="46">
        <v>0.699640069559587</v>
      </c>
    </row>
    <row r="37" spans="1:7" ht="11.25" customHeight="1">
      <c r="A37" s="23"/>
      <c r="C37" s="48"/>
      <c r="D37" s="48"/>
      <c r="E37" s="48"/>
      <c r="F37" s="48"/>
      <c r="G37" s="49"/>
    </row>
    <row r="38" spans="1:23" ht="11.25" customHeight="1">
      <c r="A38" s="23" t="s">
        <v>330</v>
      </c>
      <c r="B38" s="4" t="s">
        <v>331</v>
      </c>
      <c r="C38" s="139" t="s">
        <v>2</v>
      </c>
      <c r="D38" s="139" t="s">
        <v>2</v>
      </c>
      <c r="E38" s="139" t="s">
        <v>2</v>
      </c>
      <c r="F38" s="141" t="s">
        <v>2</v>
      </c>
      <c r="G38" s="139" t="s">
        <v>2</v>
      </c>
      <c r="H38" s="16" t="s">
        <v>2</v>
      </c>
      <c r="I38" s="16" t="s">
        <v>2</v>
      </c>
      <c r="J38" s="16" t="s">
        <v>2</v>
      </c>
      <c r="K38" s="16" t="s">
        <v>2</v>
      </c>
      <c r="L38" s="46">
        <v>43.4999999136422</v>
      </c>
      <c r="M38" s="46">
        <v>79.6027875322175</v>
      </c>
      <c r="N38" s="46">
        <v>93.2991890305921</v>
      </c>
      <c r="O38" s="46">
        <v>16.6000923477679</v>
      </c>
      <c r="P38" s="46">
        <v>9.90032536187374</v>
      </c>
      <c r="Q38" s="46">
        <v>11.4003759326814</v>
      </c>
      <c r="R38" s="46">
        <v>16.199836895425</v>
      </c>
      <c r="S38" s="46">
        <v>11.7002868</v>
      </c>
      <c r="T38" s="46">
        <v>7.00047665410291</v>
      </c>
      <c r="U38" s="46">
        <v>13.504168675702</v>
      </c>
      <c r="V38" s="46">
        <v>8.60238832375057</v>
      </c>
      <c r="W38" s="46">
        <v>6.80105884748522</v>
      </c>
    </row>
    <row r="39" spans="1:23" ht="11.25" customHeight="1">
      <c r="A39" s="23" t="s">
        <v>332</v>
      </c>
      <c r="B39" s="4" t="s">
        <v>333</v>
      </c>
      <c r="C39" s="139" t="s">
        <v>2</v>
      </c>
      <c r="D39" s="139" t="s">
        <v>2</v>
      </c>
      <c r="E39" s="139" t="s">
        <v>2</v>
      </c>
      <c r="F39" s="142" t="s">
        <v>2</v>
      </c>
      <c r="G39" s="139" t="s">
        <v>2</v>
      </c>
      <c r="H39" s="16" t="s">
        <v>2</v>
      </c>
      <c r="I39" s="16" t="s">
        <v>2</v>
      </c>
      <c r="J39" s="16" t="s">
        <v>2</v>
      </c>
      <c r="K39" s="16" t="s">
        <v>2</v>
      </c>
      <c r="L39" s="46" t="s">
        <v>2</v>
      </c>
      <c r="M39" s="46" t="s">
        <v>2</v>
      </c>
      <c r="N39" s="46" t="s">
        <v>2</v>
      </c>
      <c r="O39" s="46" t="s">
        <v>2</v>
      </c>
      <c r="P39" s="46" t="s">
        <v>2</v>
      </c>
      <c r="Q39" s="46" t="s">
        <v>2</v>
      </c>
      <c r="R39" s="46" t="s">
        <v>2</v>
      </c>
      <c r="S39" s="46" t="s">
        <v>2</v>
      </c>
      <c r="T39" s="46" t="s">
        <v>2</v>
      </c>
      <c r="U39" s="46">
        <v>12.6960718594986</v>
      </c>
      <c r="V39" s="46">
        <v>5.55555555555556</v>
      </c>
      <c r="W39" s="46">
        <v>12.7014538487546</v>
      </c>
    </row>
    <row r="40" spans="1:23" ht="11.25" customHeight="1">
      <c r="A40" s="23" t="s">
        <v>334</v>
      </c>
      <c r="B40" s="4" t="s">
        <v>65</v>
      </c>
      <c r="C40" s="139" t="s">
        <v>2</v>
      </c>
      <c r="D40" s="139" t="s">
        <v>2</v>
      </c>
      <c r="E40" s="139" t="s">
        <v>2</v>
      </c>
      <c r="F40" s="142" t="s">
        <v>2</v>
      </c>
      <c r="G40" s="139" t="s">
        <v>2</v>
      </c>
      <c r="H40" s="16" t="s">
        <v>2</v>
      </c>
      <c r="I40" s="16" t="s">
        <v>2</v>
      </c>
      <c r="J40" s="16" t="s">
        <v>2</v>
      </c>
      <c r="K40" s="16" t="s">
        <v>2</v>
      </c>
      <c r="L40" s="46">
        <v>43.2000000252985</v>
      </c>
      <c r="M40" s="46">
        <v>102.597765355806</v>
      </c>
      <c r="N40" s="46">
        <v>87.7016407</v>
      </c>
      <c r="O40" s="46">
        <v>8.79976495591708</v>
      </c>
      <c r="P40" s="46">
        <v>4.59931136682369</v>
      </c>
      <c r="Q40" s="46">
        <v>9.10073740421103</v>
      </c>
      <c r="R40" s="46">
        <v>14.1999319614041</v>
      </c>
      <c r="S40" s="46">
        <v>13.2994016900786</v>
      </c>
      <c r="T40" s="46">
        <v>5.89943186244428</v>
      </c>
      <c r="U40" s="46">
        <v>12.4009883139912</v>
      </c>
      <c r="V40" s="46">
        <v>5.59997771153149</v>
      </c>
      <c r="W40" s="46">
        <v>12.7008416220352</v>
      </c>
    </row>
    <row r="41" spans="1:7" ht="11.25" customHeight="1">
      <c r="A41" s="23"/>
      <c r="C41" s="48"/>
      <c r="D41" s="48"/>
      <c r="E41" s="48"/>
      <c r="F41" s="48"/>
      <c r="G41" s="49"/>
    </row>
    <row r="42" spans="1:23" ht="11.25" customHeight="1">
      <c r="A42" s="23"/>
      <c r="B42" s="4" t="s">
        <v>335</v>
      </c>
      <c r="C42" s="33"/>
      <c r="D42" s="33"/>
      <c r="E42" s="33"/>
      <c r="F42" s="33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1.25" customHeight="1">
      <c r="A43" s="23" t="s">
        <v>336</v>
      </c>
      <c r="B43" s="4" t="s">
        <v>66</v>
      </c>
      <c r="C43" s="16" t="s">
        <v>2</v>
      </c>
      <c r="D43" s="16" t="s">
        <v>2</v>
      </c>
      <c r="E43" s="16" t="s">
        <v>2</v>
      </c>
      <c r="F43" s="16" t="s">
        <v>2</v>
      </c>
      <c r="G43" s="33" t="s">
        <v>2</v>
      </c>
      <c r="H43" s="33" t="s">
        <v>2</v>
      </c>
      <c r="I43" s="33" t="s">
        <v>2</v>
      </c>
      <c r="J43" s="33" t="s">
        <v>2</v>
      </c>
      <c r="K43" s="33" t="s">
        <v>2</v>
      </c>
      <c r="L43" s="50" t="s">
        <v>2</v>
      </c>
      <c r="M43" s="50" t="s">
        <v>2</v>
      </c>
      <c r="N43" s="46">
        <v>36.3</v>
      </c>
      <c r="O43" s="46">
        <v>41.8</v>
      </c>
      <c r="P43" s="46">
        <v>42</v>
      </c>
      <c r="Q43" s="46">
        <v>42.7</v>
      </c>
      <c r="R43" s="46">
        <v>43</v>
      </c>
      <c r="S43" s="46">
        <v>44.2</v>
      </c>
      <c r="T43" s="46">
        <v>44</v>
      </c>
      <c r="U43" s="46">
        <v>43</v>
      </c>
      <c r="V43" s="46">
        <v>42.3</v>
      </c>
      <c r="W43" s="46">
        <v>41</v>
      </c>
    </row>
    <row r="44" spans="1:23" ht="11.25" customHeight="1">
      <c r="A44" s="23" t="s">
        <v>337</v>
      </c>
      <c r="B44" s="4" t="s">
        <v>67</v>
      </c>
      <c r="C44" s="16" t="s">
        <v>2</v>
      </c>
      <c r="D44" s="16" t="s">
        <v>2</v>
      </c>
      <c r="E44" s="16" t="s">
        <v>2</v>
      </c>
      <c r="F44" s="16" t="s">
        <v>2</v>
      </c>
      <c r="G44" s="33" t="s">
        <v>2</v>
      </c>
      <c r="H44" s="33" t="s">
        <v>2</v>
      </c>
      <c r="I44" s="33" t="s">
        <v>2</v>
      </c>
      <c r="J44" s="33" t="s">
        <v>2</v>
      </c>
      <c r="K44" s="33" t="s">
        <v>2</v>
      </c>
      <c r="L44" s="53" t="s">
        <v>2</v>
      </c>
      <c r="M44" s="53" t="s">
        <v>2</v>
      </c>
      <c r="N44" s="46">
        <v>37.8</v>
      </c>
      <c r="O44" s="46">
        <v>45.1</v>
      </c>
      <c r="P44" s="46">
        <v>43.1</v>
      </c>
      <c r="Q44" s="46">
        <v>41.8</v>
      </c>
      <c r="R44" s="46">
        <v>42</v>
      </c>
      <c r="S44" s="46">
        <v>45.8</v>
      </c>
      <c r="T44" s="46">
        <v>46</v>
      </c>
      <c r="U44" s="46">
        <v>45.6</v>
      </c>
      <c r="V44" s="46">
        <v>46.7</v>
      </c>
      <c r="W44" s="46">
        <v>45.5</v>
      </c>
    </row>
    <row r="45" spans="1:23" ht="11.25" customHeight="1">
      <c r="A45" s="23" t="s">
        <v>338</v>
      </c>
      <c r="B45" s="4" t="s">
        <v>68</v>
      </c>
      <c r="C45" s="16" t="s">
        <v>2</v>
      </c>
      <c r="D45" s="16" t="s">
        <v>2</v>
      </c>
      <c r="E45" s="16" t="s">
        <v>2</v>
      </c>
      <c r="F45" s="16" t="s">
        <v>2</v>
      </c>
      <c r="G45" s="33" t="s">
        <v>2</v>
      </c>
      <c r="H45" s="33" t="s">
        <v>2</v>
      </c>
      <c r="I45" s="33" t="s">
        <v>2</v>
      </c>
      <c r="J45" s="33" t="s">
        <v>2</v>
      </c>
      <c r="K45" s="33" t="s">
        <v>2</v>
      </c>
      <c r="L45" s="53" t="s">
        <v>2</v>
      </c>
      <c r="M45" s="53" t="s">
        <v>2</v>
      </c>
      <c r="N45" s="46">
        <v>-1.5</v>
      </c>
      <c r="O45" s="46">
        <v>-3.2</v>
      </c>
      <c r="P45" s="46">
        <v>-1.1</v>
      </c>
      <c r="Q45" s="46">
        <v>0.9</v>
      </c>
      <c r="R45" s="46">
        <v>1</v>
      </c>
      <c r="S45" s="46">
        <v>-1.6</v>
      </c>
      <c r="T45" s="46">
        <v>-2</v>
      </c>
      <c r="U45" s="46">
        <v>-2.6</v>
      </c>
      <c r="V45" s="46">
        <v>-4.5</v>
      </c>
      <c r="W45" s="46">
        <v>-4.6</v>
      </c>
    </row>
    <row r="46" spans="1:23" ht="11.25" customHeight="1">
      <c r="A46" s="23" t="s">
        <v>339</v>
      </c>
      <c r="B46" s="143" t="s">
        <v>340</v>
      </c>
      <c r="C46" s="144" t="s">
        <v>2</v>
      </c>
      <c r="D46" s="144" t="s">
        <v>2</v>
      </c>
      <c r="E46" s="144" t="s">
        <v>2</v>
      </c>
      <c r="F46" s="144" t="s">
        <v>2</v>
      </c>
      <c r="G46" s="144" t="s">
        <v>2</v>
      </c>
      <c r="H46" s="144" t="s">
        <v>2</v>
      </c>
      <c r="I46" s="144" t="s">
        <v>2</v>
      </c>
      <c r="J46" s="144" t="s">
        <v>2</v>
      </c>
      <c r="K46" s="144" t="s">
        <v>2</v>
      </c>
      <c r="L46" s="145" t="s">
        <v>2</v>
      </c>
      <c r="M46" s="145">
        <v>169.3</v>
      </c>
      <c r="N46" s="145">
        <v>105.2</v>
      </c>
      <c r="O46" s="145">
        <v>72.9</v>
      </c>
      <c r="P46" s="145">
        <v>66.9</v>
      </c>
      <c r="Q46" s="145">
        <v>55.3</v>
      </c>
      <c r="R46" s="145">
        <v>52.2</v>
      </c>
      <c r="S46" s="145">
        <v>37.7</v>
      </c>
      <c r="T46" s="145">
        <v>30.9</v>
      </c>
      <c r="U46" s="145">
        <v>29.2</v>
      </c>
      <c r="V46" s="145">
        <v>34.8</v>
      </c>
      <c r="W46" s="145">
        <v>42.9</v>
      </c>
    </row>
    <row r="47" spans="1:21" ht="11.25" customHeight="1">
      <c r="A47" s="23"/>
      <c r="F47" s="48"/>
      <c r="G47" s="49"/>
      <c r="M47" s="46"/>
      <c r="N47" s="46"/>
      <c r="O47" s="46"/>
      <c r="P47" s="46"/>
      <c r="Q47" s="46"/>
      <c r="R47" s="46"/>
      <c r="S47" s="46"/>
      <c r="T47" s="46"/>
      <c r="U47" s="46"/>
    </row>
    <row r="48" spans="1:23" ht="11.25" customHeight="1">
      <c r="A48" s="23" t="s">
        <v>341</v>
      </c>
      <c r="B48" s="4" t="s">
        <v>342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16" t="s">
        <v>2</v>
      </c>
      <c r="J48" s="16" t="s">
        <v>2</v>
      </c>
      <c r="K48" s="16" t="s">
        <v>2</v>
      </c>
      <c r="L48" s="46" t="s">
        <v>2</v>
      </c>
      <c r="M48" s="46">
        <v>45.18</v>
      </c>
      <c r="N48" s="46">
        <v>18.67</v>
      </c>
      <c r="O48" s="46">
        <v>9.72</v>
      </c>
      <c r="P48" s="46">
        <v>10.63</v>
      </c>
      <c r="Q48" s="46">
        <v>16.44</v>
      </c>
      <c r="R48" s="46">
        <v>19.16</v>
      </c>
      <c r="S48" s="46">
        <v>14</v>
      </c>
      <c r="T48" s="46">
        <v>10</v>
      </c>
      <c r="U48" s="46">
        <v>17.75</v>
      </c>
      <c r="V48" s="46">
        <v>9.5</v>
      </c>
      <c r="W48" s="46">
        <v>11.5</v>
      </c>
    </row>
    <row r="49" spans="1:7" ht="11.25" customHeight="1">
      <c r="A49" s="23"/>
      <c r="C49" s="48"/>
      <c r="D49" s="48"/>
      <c r="E49" s="48"/>
      <c r="F49" s="48"/>
      <c r="G49" s="49"/>
    </row>
    <row r="50" spans="1:23" ht="11.25" customHeight="1">
      <c r="A50" s="19" t="s">
        <v>343</v>
      </c>
      <c r="B50" s="4" t="s">
        <v>344</v>
      </c>
      <c r="C50" s="33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33" t="s">
        <v>2</v>
      </c>
      <c r="I50" s="33" t="s">
        <v>2</v>
      </c>
      <c r="J50" s="16">
        <v>-1009</v>
      </c>
      <c r="K50" s="16">
        <v>-433</v>
      </c>
      <c r="L50" s="46">
        <v>-433</v>
      </c>
      <c r="M50" s="46">
        <v>-172</v>
      </c>
      <c r="N50" s="46">
        <v>282</v>
      </c>
      <c r="O50" s="46">
        <v>-671</v>
      </c>
      <c r="P50" s="46">
        <v>-1347</v>
      </c>
      <c r="Q50" s="46">
        <v>-2620</v>
      </c>
      <c r="R50" s="46">
        <v>-1778</v>
      </c>
      <c r="S50" s="46">
        <v>-2356</v>
      </c>
      <c r="T50" s="46">
        <v>-5052.6</v>
      </c>
      <c r="U50" s="46">
        <v>-7054.1</v>
      </c>
      <c r="V50" s="46">
        <v>-2084.43</v>
      </c>
      <c r="W50" s="46">
        <v>-2081.95</v>
      </c>
    </row>
    <row r="51" spans="1:23" ht="11.25" customHeight="1">
      <c r="A51" s="19" t="s">
        <v>343</v>
      </c>
      <c r="B51" s="4" t="s">
        <v>69</v>
      </c>
      <c r="C51" s="16" t="s">
        <v>2</v>
      </c>
      <c r="D51" s="16" t="s">
        <v>2</v>
      </c>
      <c r="E51" s="16" t="s">
        <v>2</v>
      </c>
      <c r="F51" s="33" t="s">
        <v>2</v>
      </c>
      <c r="G51" s="33" t="s">
        <v>2</v>
      </c>
      <c r="H51" s="16" t="s">
        <v>2</v>
      </c>
      <c r="I51" s="16" t="s">
        <v>2</v>
      </c>
      <c r="J51" s="16" t="s">
        <v>2</v>
      </c>
      <c r="K51" s="16" t="s">
        <v>2</v>
      </c>
      <c r="L51" s="46">
        <v>-2.47114147292288</v>
      </c>
      <c r="M51" s="46">
        <v>-0.673272171253823</v>
      </c>
      <c r="N51" s="46">
        <v>2.19997312965049</v>
      </c>
      <c r="O51" s="46">
        <v>-4.18642091748368</v>
      </c>
      <c r="P51" s="46">
        <v>-7.78284490970117</v>
      </c>
      <c r="Q51" s="46">
        <v>-13.770681726727</v>
      </c>
      <c r="R51" s="46">
        <v>-8.75648603107616</v>
      </c>
      <c r="S51" s="46">
        <v>-10.1092900268894</v>
      </c>
      <c r="T51" s="46">
        <v>-17.7482277331208</v>
      </c>
      <c r="U51" s="46">
        <v>-21.5939129401977</v>
      </c>
      <c r="V51" s="46">
        <v>-7.21697468916379</v>
      </c>
      <c r="W51" s="46">
        <v>-7.17323450814985</v>
      </c>
    </row>
    <row r="52" spans="1:23" s="51" customFormat="1" ht="11.25" customHeight="1">
      <c r="A52" s="23" t="s">
        <v>345</v>
      </c>
      <c r="B52" s="4" t="s">
        <v>346</v>
      </c>
      <c r="C52" s="16" t="s">
        <v>2</v>
      </c>
      <c r="D52" s="16" t="s">
        <v>2</v>
      </c>
      <c r="E52" s="16" t="s">
        <v>2</v>
      </c>
      <c r="F52" s="16" t="s">
        <v>2</v>
      </c>
      <c r="G52" s="46" t="s">
        <v>2</v>
      </c>
      <c r="H52" s="46" t="s">
        <v>2</v>
      </c>
      <c r="I52" s="46" t="s">
        <v>2</v>
      </c>
      <c r="J52" s="46">
        <v>2308</v>
      </c>
      <c r="K52" s="46">
        <v>2549</v>
      </c>
      <c r="L52" s="46">
        <v>1438</v>
      </c>
      <c r="M52" s="46">
        <v>1775</v>
      </c>
      <c r="N52" s="46">
        <v>2008</v>
      </c>
      <c r="O52" s="46">
        <v>2337</v>
      </c>
      <c r="P52" s="46">
        <v>2932</v>
      </c>
      <c r="Q52" s="46">
        <v>3286</v>
      </c>
      <c r="R52" s="46">
        <v>4009</v>
      </c>
      <c r="S52" s="46">
        <v>5109</v>
      </c>
      <c r="T52" s="46">
        <v>6382.5</v>
      </c>
      <c r="U52" s="46">
        <v>7416</v>
      </c>
      <c r="V52" s="46">
        <v>5977.75</v>
      </c>
      <c r="W52" s="46">
        <v>7402.52</v>
      </c>
    </row>
    <row r="53" spans="1:23" s="51" customFormat="1" ht="11.25" customHeight="1">
      <c r="A53" s="23" t="s">
        <v>345</v>
      </c>
      <c r="B53" s="4" t="s">
        <v>70</v>
      </c>
      <c r="C53" s="21" t="s">
        <v>2</v>
      </c>
      <c r="D53" s="16" t="s">
        <v>2</v>
      </c>
      <c r="E53" s="16" t="s">
        <v>2</v>
      </c>
      <c r="F53" s="16" t="s">
        <v>2</v>
      </c>
      <c r="G53" s="46" t="s">
        <v>2</v>
      </c>
      <c r="H53" s="46" t="s">
        <v>2</v>
      </c>
      <c r="I53" s="46" t="s">
        <v>2</v>
      </c>
      <c r="J53" s="46" t="s">
        <v>2</v>
      </c>
      <c r="K53" s="46">
        <v>10.4419410745234</v>
      </c>
      <c r="L53" s="46">
        <v>-43.585719890153</v>
      </c>
      <c r="M53" s="46">
        <v>23.4353268428373</v>
      </c>
      <c r="N53" s="46">
        <v>13.1267605633803</v>
      </c>
      <c r="O53" s="46">
        <v>16.3844621513944</v>
      </c>
      <c r="P53" s="46" t="s">
        <v>2</v>
      </c>
      <c r="Q53" s="46">
        <v>12.0736698499318</v>
      </c>
      <c r="R53" s="46">
        <v>22.0024345709069</v>
      </c>
      <c r="S53" s="46">
        <v>27.438263906211</v>
      </c>
      <c r="T53" s="46">
        <v>24.9266001174398</v>
      </c>
      <c r="U53" s="46">
        <v>16.192714453584</v>
      </c>
      <c r="V53" s="46">
        <v>-19.3938781014024</v>
      </c>
      <c r="W53" s="46">
        <v>23.8345531345406</v>
      </c>
    </row>
    <row r="54" spans="1:23" s="51" customFormat="1" ht="11.25" customHeight="1">
      <c r="A54" s="23" t="s">
        <v>347</v>
      </c>
      <c r="B54" s="4" t="s">
        <v>348</v>
      </c>
      <c r="C54" s="16" t="s">
        <v>2</v>
      </c>
      <c r="D54" s="16" t="s">
        <v>2</v>
      </c>
      <c r="E54" s="16" t="s">
        <v>2</v>
      </c>
      <c r="F54" s="16" t="s">
        <v>2</v>
      </c>
      <c r="G54" s="46" t="s">
        <v>2</v>
      </c>
      <c r="H54" s="46" t="s">
        <v>2</v>
      </c>
      <c r="I54" s="46" t="s">
        <v>2</v>
      </c>
      <c r="J54" s="46">
        <v>3862</v>
      </c>
      <c r="K54" s="46">
        <v>3845</v>
      </c>
      <c r="L54" s="46">
        <v>2610</v>
      </c>
      <c r="M54" s="46">
        <v>3495</v>
      </c>
      <c r="N54" s="46">
        <v>4610</v>
      </c>
      <c r="O54" s="46">
        <v>5735</v>
      </c>
      <c r="P54" s="46">
        <v>6470</v>
      </c>
      <c r="Q54" s="46">
        <v>8487</v>
      </c>
      <c r="R54" s="46">
        <v>8287</v>
      </c>
      <c r="S54" s="46">
        <v>10090</v>
      </c>
      <c r="T54" s="46">
        <v>13451.3</v>
      </c>
      <c r="U54" s="46">
        <v>15917.2</v>
      </c>
      <c r="V54" s="46">
        <v>11096.25</v>
      </c>
      <c r="W54" s="46">
        <v>12175.82</v>
      </c>
    </row>
    <row r="55" spans="1:23" s="51" customFormat="1" ht="11.25" customHeight="1">
      <c r="A55" s="23" t="s">
        <v>347</v>
      </c>
      <c r="B55" s="4" t="s">
        <v>70</v>
      </c>
      <c r="C55" s="21" t="s">
        <v>2</v>
      </c>
      <c r="D55" s="16" t="s">
        <v>2</v>
      </c>
      <c r="E55" s="16" t="s">
        <v>2</v>
      </c>
      <c r="F55" s="16" t="s">
        <v>2</v>
      </c>
      <c r="G55" s="46" t="s">
        <v>2</v>
      </c>
      <c r="H55" s="46" t="s">
        <v>2</v>
      </c>
      <c r="I55" s="46" t="s">
        <v>2</v>
      </c>
      <c r="J55" s="46" t="s">
        <v>2</v>
      </c>
      <c r="K55" s="46">
        <v>-0.44018643190057</v>
      </c>
      <c r="L55" s="46">
        <v>-32.1196358907672</v>
      </c>
      <c r="M55" s="46">
        <v>33.9080459770115</v>
      </c>
      <c r="N55" s="46">
        <v>31.9027181688126</v>
      </c>
      <c r="O55" s="46">
        <v>24.4034707158351</v>
      </c>
      <c r="P55" s="46" t="s">
        <v>2</v>
      </c>
      <c r="Q55" s="46">
        <v>31.1746522411128</v>
      </c>
      <c r="R55" s="46">
        <v>-2.35654530458348</v>
      </c>
      <c r="S55" s="46">
        <v>21.756968746229</v>
      </c>
      <c r="T55" s="46">
        <v>33.3131813676908</v>
      </c>
      <c r="U55" s="46">
        <v>18.3320571245902</v>
      </c>
      <c r="V55" s="46">
        <v>-30.2876762244616</v>
      </c>
      <c r="W55" s="46">
        <v>9.72914272839923</v>
      </c>
    </row>
    <row r="56" spans="1:23" s="51" customFormat="1" ht="11.25" customHeight="1">
      <c r="A56" s="23" t="s">
        <v>349</v>
      </c>
      <c r="B56" s="4" t="s">
        <v>350</v>
      </c>
      <c r="C56" s="16" t="s">
        <v>2</v>
      </c>
      <c r="D56" s="16" t="s">
        <v>2</v>
      </c>
      <c r="E56" s="16" t="s">
        <v>2</v>
      </c>
      <c r="F56" s="16" t="s">
        <v>2</v>
      </c>
      <c r="G56" s="46" t="s">
        <v>2</v>
      </c>
      <c r="H56" s="46" t="s">
        <v>2</v>
      </c>
      <c r="I56" s="46" t="s">
        <v>2</v>
      </c>
      <c r="J56" s="46">
        <v>605</v>
      </c>
      <c r="K56" s="46">
        <v>657</v>
      </c>
      <c r="L56" s="46">
        <v>336</v>
      </c>
      <c r="M56" s="46">
        <v>456</v>
      </c>
      <c r="N56" s="46">
        <v>685</v>
      </c>
      <c r="O56" s="46">
        <v>788</v>
      </c>
      <c r="P56" s="46">
        <v>915</v>
      </c>
      <c r="Q56" s="46">
        <v>1189</v>
      </c>
      <c r="R56" s="46">
        <v>1320</v>
      </c>
      <c r="S56" s="46">
        <v>1839</v>
      </c>
      <c r="T56" s="46">
        <v>2304</v>
      </c>
      <c r="U56" s="46">
        <v>2741.4</v>
      </c>
      <c r="V56" s="46">
        <v>2500.04</v>
      </c>
      <c r="W56" s="46">
        <v>2667.1</v>
      </c>
    </row>
    <row r="57" spans="1:23" s="51" customFormat="1" ht="11.25" customHeight="1">
      <c r="A57" s="23" t="s">
        <v>349</v>
      </c>
      <c r="B57" s="4" t="s">
        <v>70</v>
      </c>
      <c r="C57" s="21" t="s">
        <v>2</v>
      </c>
      <c r="D57" s="16" t="s">
        <v>2</v>
      </c>
      <c r="E57" s="16" t="s">
        <v>2</v>
      </c>
      <c r="F57" s="16" t="s">
        <v>2</v>
      </c>
      <c r="G57" s="46" t="s">
        <v>2</v>
      </c>
      <c r="H57" s="46" t="s">
        <v>2</v>
      </c>
      <c r="I57" s="46" t="s">
        <v>2</v>
      </c>
      <c r="J57" s="46" t="s">
        <v>2</v>
      </c>
      <c r="K57" s="46">
        <v>8.59504132231405</v>
      </c>
      <c r="L57" s="46">
        <v>-48.8584474885845</v>
      </c>
      <c r="M57" s="46">
        <v>35.7142857142857</v>
      </c>
      <c r="N57" s="46">
        <v>50.219298245614</v>
      </c>
      <c r="O57" s="46">
        <v>15.036496350365</v>
      </c>
      <c r="P57" s="46" t="s">
        <v>2</v>
      </c>
      <c r="Q57" s="46">
        <v>29.9453551912568</v>
      </c>
      <c r="R57" s="46">
        <v>11.0176619007569</v>
      </c>
      <c r="S57" s="46">
        <v>39.3181818181818</v>
      </c>
      <c r="T57" s="46">
        <v>25.2854812398042</v>
      </c>
      <c r="U57" s="46">
        <v>18.984375</v>
      </c>
      <c r="V57" s="46">
        <v>-8.80426059677538</v>
      </c>
      <c r="W57" s="46">
        <v>6.68229308331066</v>
      </c>
    </row>
    <row r="58" spans="1:23" s="51" customFormat="1" ht="11.25" customHeight="1">
      <c r="A58" s="23" t="s">
        <v>351</v>
      </c>
      <c r="B58" s="4" t="s">
        <v>352</v>
      </c>
      <c r="C58" s="16" t="s">
        <v>2</v>
      </c>
      <c r="D58" s="16" t="s">
        <v>2</v>
      </c>
      <c r="E58" s="16" t="s">
        <v>2</v>
      </c>
      <c r="F58" s="16" t="s">
        <v>2</v>
      </c>
      <c r="G58" s="46" t="s">
        <v>2</v>
      </c>
      <c r="H58" s="46" t="s">
        <v>2</v>
      </c>
      <c r="I58" s="46" t="s">
        <v>2</v>
      </c>
      <c r="J58" s="46">
        <v>344</v>
      </c>
      <c r="K58" s="46">
        <v>385</v>
      </c>
      <c r="L58" s="46">
        <v>227</v>
      </c>
      <c r="M58" s="46">
        <v>303</v>
      </c>
      <c r="N58" s="46">
        <v>413</v>
      </c>
      <c r="O58" s="46">
        <v>652</v>
      </c>
      <c r="P58" s="46">
        <v>736</v>
      </c>
      <c r="Q58" s="46">
        <v>1056</v>
      </c>
      <c r="R58" s="46">
        <v>1325</v>
      </c>
      <c r="S58" s="46">
        <v>1880</v>
      </c>
      <c r="T58" s="46">
        <v>2565.1</v>
      </c>
      <c r="U58" s="46">
        <v>2926.1</v>
      </c>
      <c r="V58" s="46">
        <v>2481.71</v>
      </c>
      <c r="W58" s="46">
        <v>2661.86</v>
      </c>
    </row>
    <row r="59" spans="1:23" s="51" customFormat="1" ht="11.25" customHeight="1">
      <c r="A59" s="23" t="s">
        <v>351</v>
      </c>
      <c r="B59" s="4" t="s">
        <v>70</v>
      </c>
      <c r="C59" s="21" t="s">
        <v>2</v>
      </c>
      <c r="D59" s="16" t="s">
        <v>2</v>
      </c>
      <c r="E59" s="16" t="s">
        <v>2</v>
      </c>
      <c r="F59" s="16" t="s">
        <v>2</v>
      </c>
      <c r="G59" s="46" t="s">
        <v>2</v>
      </c>
      <c r="H59" s="46" t="s">
        <v>2</v>
      </c>
      <c r="I59" s="46" t="s">
        <v>2</v>
      </c>
      <c r="J59" s="46" t="s">
        <v>2</v>
      </c>
      <c r="K59" s="46">
        <v>11.9186046511628</v>
      </c>
      <c r="L59" s="46">
        <v>-41.038961038961</v>
      </c>
      <c r="M59" s="46">
        <v>33.4801762114537</v>
      </c>
      <c r="N59" s="46">
        <v>36.3036303630363</v>
      </c>
      <c r="O59" s="46">
        <v>57.8692493946731</v>
      </c>
      <c r="P59" s="46" t="s">
        <v>2</v>
      </c>
      <c r="Q59" s="46">
        <v>43.4782608695652</v>
      </c>
      <c r="R59" s="46">
        <v>25.4734848484848</v>
      </c>
      <c r="S59" s="46">
        <v>41.8867924528302</v>
      </c>
      <c r="T59" s="46">
        <v>36.4414893617021</v>
      </c>
      <c r="U59" s="46">
        <v>14.0735253986199</v>
      </c>
      <c r="V59" s="46">
        <v>-15.1871091213561</v>
      </c>
      <c r="W59" s="46">
        <v>7.25910763143156</v>
      </c>
    </row>
    <row r="60" spans="1:23" ht="11.25" customHeight="1">
      <c r="A60" s="19" t="s">
        <v>353</v>
      </c>
      <c r="B60" s="4" t="s">
        <v>354</v>
      </c>
      <c r="C60" s="33" t="s">
        <v>2</v>
      </c>
      <c r="D60" s="33" t="s">
        <v>2</v>
      </c>
      <c r="E60" s="33" t="s">
        <v>2</v>
      </c>
      <c r="F60" s="33" t="s">
        <v>2</v>
      </c>
      <c r="G60" s="33" t="s">
        <v>2</v>
      </c>
      <c r="H60" s="33" t="s">
        <v>2</v>
      </c>
      <c r="I60" s="33" t="s">
        <v>2</v>
      </c>
      <c r="J60" s="50" t="s">
        <v>2</v>
      </c>
      <c r="K60" s="50" t="s">
        <v>2</v>
      </c>
      <c r="L60" s="50" t="s">
        <v>2</v>
      </c>
      <c r="M60" s="46">
        <v>56.203</v>
      </c>
      <c r="N60" s="46">
        <v>198.292</v>
      </c>
      <c r="O60" s="46">
        <v>521.325</v>
      </c>
      <c r="P60" s="46">
        <v>1299.8</v>
      </c>
      <c r="Q60" s="46">
        <v>771.918</v>
      </c>
      <c r="R60" s="16">
        <v>1268.126</v>
      </c>
      <c r="S60" s="16">
        <v>3392.396</v>
      </c>
      <c r="T60" s="16">
        <v>2512.598</v>
      </c>
      <c r="U60" s="16">
        <v>2017.507</v>
      </c>
      <c r="V60" s="16">
        <v>1410.06</v>
      </c>
      <c r="W60" s="16">
        <v>1003.12</v>
      </c>
    </row>
    <row r="61" spans="1:23" s="51" customFormat="1" ht="11.25" customHeight="1">
      <c r="A61" s="19" t="s">
        <v>355</v>
      </c>
      <c r="B61" s="4" t="s">
        <v>356</v>
      </c>
      <c r="C61" s="16" t="s">
        <v>2</v>
      </c>
      <c r="D61" s="16" t="s">
        <v>2</v>
      </c>
      <c r="E61" s="16" t="s">
        <v>2</v>
      </c>
      <c r="F61" s="16" t="s">
        <v>2</v>
      </c>
      <c r="G61" s="16" t="s">
        <v>2</v>
      </c>
      <c r="H61" s="16" t="s">
        <v>2</v>
      </c>
      <c r="I61" s="16" t="s">
        <v>2</v>
      </c>
      <c r="J61" s="16" t="s">
        <v>2</v>
      </c>
      <c r="K61" s="16" t="s">
        <v>2</v>
      </c>
      <c r="L61" s="46" t="s">
        <v>2</v>
      </c>
      <c r="M61" s="46">
        <v>1.787</v>
      </c>
      <c r="N61" s="46">
        <v>13.794</v>
      </c>
      <c r="O61" s="46">
        <v>21.228</v>
      </c>
      <c r="P61" s="46">
        <v>105.345</v>
      </c>
      <c r="Q61" s="46">
        <v>-2.419</v>
      </c>
      <c r="R61" s="46">
        <v>17.858</v>
      </c>
      <c r="S61" s="46">
        <v>69.79</v>
      </c>
      <c r="T61" s="46">
        <v>691.766</v>
      </c>
      <c r="U61" s="46">
        <v>193.094</v>
      </c>
      <c r="V61" s="46">
        <v>37.59</v>
      </c>
      <c r="W61" s="46">
        <v>143</v>
      </c>
    </row>
    <row r="62" spans="1:23" s="51" customFormat="1" ht="11.25" customHeight="1">
      <c r="A62" s="23"/>
      <c r="B62" s="4"/>
      <c r="C62" s="48"/>
      <c r="D62" s="48"/>
      <c r="E62" s="48"/>
      <c r="F62" s="48"/>
      <c r="G62" s="49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1.25" customHeight="1">
      <c r="A63" s="19" t="s">
        <v>357</v>
      </c>
      <c r="B63" s="4" t="s">
        <v>358</v>
      </c>
      <c r="C63" s="50" t="s">
        <v>2</v>
      </c>
      <c r="D63" s="33" t="s">
        <v>2</v>
      </c>
      <c r="E63" s="33" t="s">
        <v>2</v>
      </c>
      <c r="F63" s="33" t="s">
        <v>2</v>
      </c>
      <c r="G63" s="33" t="s">
        <v>2</v>
      </c>
      <c r="H63" s="33" t="s">
        <v>2</v>
      </c>
      <c r="I63" s="33" t="s">
        <v>2</v>
      </c>
      <c r="J63" s="33" t="s">
        <v>2</v>
      </c>
      <c r="K63" s="33" t="s">
        <v>2</v>
      </c>
      <c r="L63" s="33" t="s">
        <v>2</v>
      </c>
      <c r="M63" s="16">
        <v>429.86</v>
      </c>
      <c r="N63" s="16">
        <v>1138.61</v>
      </c>
      <c r="O63" s="16">
        <v>2103</v>
      </c>
      <c r="P63" s="16">
        <v>2743.8</v>
      </c>
      <c r="Q63" s="16">
        <v>3022.8</v>
      </c>
      <c r="R63" s="16">
        <v>4770.4</v>
      </c>
      <c r="S63" s="16">
        <v>8857.9</v>
      </c>
      <c r="T63" s="16">
        <v>9440.7</v>
      </c>
      <c r="U63" s="16">
        <v>7938.5</v>
      </c>
      <c r="V63" s="16">
        <v>10277.7</v>
      </c>
      <c r="W63" s="16">
        <v>9554.9</v>
      </c>
    </row>
    <row r="64" spans="1:23" ht="11.25" customHeight="1">
      <c r="A64" s="19" t="s">
        <v>359</v>
      </c>
      <c r="B64" s="4" t="s">
        <v>71</v>
      </c>
      <c r="C64" s="33" t="s">
        <v>2</v>
      </c>
      <c r="D64" s="33" t="s">
        <v>2</v>
      </c>
      <c r="E64" s="33" t="s">
        <v>2</v>
      </c>
      <c r="F64" s="33" t="s">
        <v>2</v>
      </c>
      <c r="G64" s="33" t="s">
        <v>2</v>
      </c>
      <c r="H64" s="33" t="s">
        <v>2</v>
      </c>
      <c r="I64" s="33" t="s">
        <v>2</v>
      </c>
      <c r="J64" s="50" t="s">
        <v>2</v>
      </c>
      <c r="K64" s="50" t="s">
        <v>2</v>
      </c>
      <c r="L64" s="50" t="s">
        <v>2</v>
      </c>
      <c r="M64" s="16">
        <v>10145</v>
      </c>
      <c r="N64" s="16">
        <v>10968</v>
      </c>
      <c r="O64" s="16">
        <v>9402</v>
      </c>
      <c r="P64" s="16">
        <v>9678</v>
      </c>
      <c r="Q64" s="16">
        <v>9466</v>
      </c>
      <c r="R64" s="16">
        <v>12196</v>
      </c>
      <c r="S64" s="16">
        <v>14182</v>
      </c>
      <c r="T64" s="16">
        <v>17139</v>
      </c>
      <c r="U64" s="16">
        <v>21088</v>
      </c>
      <c r="V64" s="16">
        <v>22487</v>
      </c>
      <c r="W64" s="16">
        <v>23786.4</v>
      </c>
    </row>
    <row r="65" spans="1:23" ht="11.25" customHeight="1">
      <c r="A65" s="19" t="s">
        <v>359</v>
      </c>
      <c r="B65" s="4" t="s">
        <v>72</v>
      </c>
      <c r="C65" s="33" t="s">
        <v>2</v>
      </c>
      <c r="D65" s="33" t="s">
        <v>2</v>
      </c>
      <c r="E65" s="33" t="s">
        <v>2</v>
      </c>
      <c r="F65" s="33" t="s">
        <v>2</v>
      </c>
      <c r="G65" s="33" t="s">
        <v>2</v>
      </c>
      <c r="H65" s="33" t="s">
        <v>2</v>
      </c>
      <c r="I65" s="33" t="s">
        <v>2</v>
      </c>
      <c r="J65" s="50" t="s">
        <v>2</v>
      </c>
      <c r="K65" s="50" t="s">
        <v>2</v>
      </c>
      <c r="L65" s="50" t="s">
        <v>2</v>
      </c>
      <c r="M65" s="16">
        <v>39.7113149847095</v>
      </c>
      <c r="N65" s="16">
        <v>85.5649123617253</v>
      </c>
      <c r="O65" s="16">
        <v>58.6598054637579</v>
      </c>
      <c r="P65" s="16">
        <v>55.9186139837327</v>
      </c>
      <c r="Q65" s="16">
        <v>49.7531577195411</v>
      </c>
      <c r="R65" s="16">
        <v>60.0641752727811</v>
      </c>
      <c r="S65" s="16">
        <v>60.8531201873284</v>
      </c>
      <c r="T65" s="16">
        <v>60.2040286422747</v>
      </c>
      <c r="U65" s="16">
        <v>64.5542926926027</v>
      </c>
      <c r="V65" s="16">
        <v>77.8573086336439</v>
      </c>
      <c r="W65" s="16">
        <v>81.9546220152528</v>
      </c>
    </row>
    <row r="66" spans="1:7" ht="11.25" customHeight="1">
      <c r="A66" s="23"/>
      <c r="C66" s="48"/>
      <c r="D66" s="48"/>
      <c r="E66" s="48"/>
      <c r="F66" s="48"/>
      <c r="G66" s="49"/>
    </row>
    <row r="67" spans="1:23" ht="11.25" customHeight="1">
      <c r="A67" s="23" t="s">
        <v>360</v>
      </c>
      <c r="B67" s="4" t="s">
        <v>361</v>
      </c>
      <c r="C67" s="146" t="s">
        <v>2</v>
      </c>
      <c r="D67" s="146" t="s">
        <v>2</v>
      </c>
      <c r="E67" s="146" t="s">
        <v>2</v>
      </c>
      <c r="F67" s="146" t="s">
        <v>2</v>
      </c>
      <c r="G67" s="146" t="s">
        <v>2</v>
      </c>
      <c r="H67" s="146" t="s">
        <v>2</v>
      </c>
      <c r="I67" s="146" t="s">
        <v>2</v>
      </c>
      <c r="J67" s="146" t="s">
        <v>2</v>
      </c>
      <c r="K67" s="146" t="s">
        <v>2</v>
      </c>
      <c r="L67" s="53">
        <v>11.735</v>
      </c>
      <c r="M67" s="53">
        <v>15.04</v>
      </c>
      <c r="N67" s="53">
        <v>59.46</v>
      </c>
      <c r="O67" s="53">
        <v>60.68</v>
      </c>
      <c r="P67" s="53">
        <v>65.05</v>
      </c>
      <c r="Q67" s="53">
        <v>72.57</v>
      </c>
      <c r="R67" s="53">
        <v>82.91</v>
      </c>
      <c r="S67" s="53">
        <v>84.19</v>
      </c>
      <c r="T67" s="53">
        <v>79.98</v>
      </c>
      <c r="U67" s="53">
        <v>81.47</v>
      </c>
      <c r="V67" s="53">
        <v>93.94</v>
      </c>
      <c r="W67" s="53">
        <v>102.902</v>
      </c>
    </row>
    <row r="68" spans="1:23" ht="11.25" customHeight="1">
      <c r="A68" s="23" t="s">
        <v>362</v>
      </c>
      <c r="B68" s="4" t="s">
        <v>363</v>
      </c>
      <c r="C68" s="146" t="s">
        <v>2</v>
      </c>
      <c r="D68" s="146" t="s">
        <v>2</v>
      </c>
      <c r="E68" s="146" t="s">
        <v>2</v>
      </c>
      <c r="F68" s="146" t="s">
        <v>2</v>
      </c>
      <c r="G68" s="146" t="s">
        <v>2</v>
      </c>
      <c r="H68" s="146" t="s">
        <v>2</v>
      </c>
      <c r="I68" s="146" t="s">
        <v>2</v>
      </c>
      <c r="J68" s="146" t="s">
        <v>2</v>
      </c>
      <c r="K68" s="146" t="s">
        <v>2</v>
      </c>
      <c r="L68" s="53">
        <v>10.99</v>
      </c>
      <c r="M68" s="53">
        <v>16.4</v>
      </c>
      <c r="N68" s="53">
        <v>66.36</v>
      </c>
      <c r="O68" s="53">
        <v>64.4</v>
      </c>
      <c r="P68" s="53">
        <v>57.58</v>
      </c>
      <c r="Q68" s="53">
        <v>58.38</v>
      </c>
      <c r="R68" s="53">
        <v>66.71</v>
      </c>
      <c r="S68" s="53">
        <v>67.14</v>
      </c>
      <c r="T68" s="53">
        <v>58.45</v>
      </c>
      <c r="U68" s="53">
        <v>55.72</v>
      </c>
      <c r="V68" s="53">
        <v>67.57</v>
      </c>
      <c r="W68" s="53">
        <v>77.67</v>
      </c>
    </row>
    <row r="69" spans="1:23" s="41" customFormat="1" ht="11.25" customHeight="1">
      <c r="A69" s="23" t="s">
        <v>364</v>
      </c>
      <c r="B69" s="4" t="s">
        <v>365</v>
      </c>
      <c r="C69" s="146" t="s">
        <v>2</v>
      </c>
      <c r="D69" s="146" t="s">
        <v>2</v>
      </c>
      <c r="E69" s="146" t="s">
        <v>2</v>
      </c>
      <c r="F69" s="146" t="s">
        <v>2</v>
      </c>
      <c r="G69" s="146" t="s">
        <v>2</v>
      </c>
      <c r="H69" s="146" t="s">
        <v>2</v>
      </c>
      <c r="I69" s="146" t="s">
        <v>2</v>
      </c>
      <c r="J69" s="146" t="s">
        <v>2</v>
      </c>
      <c r="K69" s="146" t="s">
        <v>2</v>
      </c>
      <c r="L69" s="52">
        <v>6.0155</v>
      </c>
      <c r="M69" s="52">
        <v>10.3464</v>
      </c>
      <c r="N69" s="52">
        <v>19.0839</v>
      </c>
      <c r="O69" s="52">
        <v>22.7692</v>
      </c>
      <c r="P69" s="52">
        <v>25.613</v>
      </c>
      <c r="Q69" s="52">
        <v>28.0569</v>
      </c>
      <c r="R69" s="52">
        <v>31.7248</v>
      </c>
      <c r="S69" s="52">
        <v>34.9035</v>
      </c>
      <c r="T69" s="52">
        <v>37.3495</v>
      </c>
      <c r="U69" s="52">
        <v>41.967</v>
      </c>
      <c r="V69" s="52">
        <v>45.0153</v>
      </c>
      <c r="W69" s="52">
        <v>47.9114</v>
      </c>
    </row>
    <row r="70" spans="3:6" ht="11.25" customHeight="1">
      <c r="C70" s="41"/>
      <c r="D70" s="41"/>
      <c r="E70" s="41"/>
      <c r="F70" s="41"/>
    </row>
    <row r="71" spans="1:6" ht="11.25" customHeight="1">
      <c r="A71" s="54"/>
      <c r="B71" s="4" t="s">
        <v>366</v>
      </c>
      <c r="C71" s="41"/>
      <c r="D71" s="41"/>
      <c r="E71" s="41"/>
      <c r="F71" s="41"/>
    </row>
    <row r="72" spans="1:6" ht="11.25" customHeight="1">
      <c r="A72" s="54"/>
      <c r="B72" s="4" t="s">
        <v>367</v>
      </c>
      <c r="C72" s="41"/>
      <c r="D72" s="41"/>
      <c r="E72" s="41"/>
      <c r="F72" s="41"/>
    </row>
    <row r="73" spans="2:6" ht="11.25" customHeight="1">
      <c r="B73" s="4" t="s">
        <v>368</v>
      </c>
      <c r="C73" s="41"/>
      <c r="D73" s="41"/>
      <c r="E73" s="4"/>
      <c r="F73" s="41"/>
    </row>
    <row r="74" spans="2:6" ht="11.25" customHeight="1">
      <c r="B74" s="4" t="s">
        <v>369</v>
      </c>
      <c r="C74" s="41"/>
      <c r="D74" s="41"/>
      <c r="E74" s="41"/>
      <c r="F74" s="41"/>
    </row>
    <row r="75" spans="2:6" ht="11.25" customHeight="1">
      <c r="B75" s="4" t="s">
        <v>370</v>
      </c>
      <c r="C75" s="41"/>
      <c r="D75" s="41"/>
      <c r="E75" s="41"/>
      <c r="F75" s="41"/>
    </row>
    <row r="76" spans="2:6" ht="11.25" customHeight="1">
      <c r="B76" s="4" t="s">
        <v>371</v>
      </c>
      <c r="C76" s="41"/>
      <c r="D76" s="41"/>
      <c r="E76" s="41"/>
      <c r="F76" s="41"/>
    </row>
    <row r="77" spans="2:6" ht="11.25" customHeight="1">
      <c r="B77" s="4" t="s">
        <v>372</v>
      </c>
      <c r="C77" s="41"/>
      <c r="D77" s="41"/>
      <c r="E77" s="41"/>
      <c r="F77" s="41"/>
    </row>
    <row r="78" spans="2:6" ht="11.25" customHeight="1">
      <c r="B78" s="4" t="s">
        <v>373</v>
      </c>
      <c r="C78" s="41"/>
      <c r="D78" s="41"/>
      <c r="E78" s="41"/>
      <c r="F78" s="41"/>
    </row>
    <row r="79" spans="2:6" ht="11.25" customHeight="1">
      <c r="B79" s="4" t="s">
        <v>374</v>
      </c>
      <c r="C79" s="41"/>
      <c r="D79" s="41"/>
      <c r="E79" s="41"/>
      <c r="F79" s="41"/>
    </row>
    <row r="80" spans="2:6" ht="11.25" customHeight="1">
      <c r="B80" s="51" t="s">
        <v>375</v>
      </c>
      <c r="C80" s="41"/>
      <c r="D80" s="41"/>
      <c r="E80" s="41"/>
      <c r="F80" s="41"/>
    </row>
    <row r="81" spans="2:6" ht="11.25" customHeight="1">
      <c r="B81" s="51" t="s">
        <v>376</v>
      </c>
      <c r="C81" s="41"/>
      <c r="D81" s="41"/>
      <c r="E81" s="41"/>
      <c r="F81" s="41"/>
    </row>
    <row r="82" spans="2:6" ht="11.25" customHeight="1">
      <c r="B82" s="4" t="s">
        <v>377</v>
      </c>
      <c r="C82" s="41"/>
      <c r="D82" s="41"/>
      <c r="E82" s="41"/>
      <c r="F82" s="41"/>
    </row>
    <row r="83" spans="2:6" ht="11.25" customHeight="1">
      <c r="B83" s="4" t="s">
        <v>378</v>
      </c>
      <c r="C83" s="41"/>
      <c r="D83" s="41"/>
      <c r="E83" s="41"/>
      <c r="F83" s="41"/>
    </row>
    <row r="84" spans="2:6" ht="11.25" customHeight="1">
      <c r="B84" s="51"/>
      <c r="C84" s="41"/>
      <c r="D84" s="41"/>
      <c r="E84" s="41"/>
      <c r="F84" s="41"/>
    </row>
    <row r="85" spans="2:6" ht="11.25" customHeight="1">
      <c r="B85" s="47"/>
      <c r="C85" s="41"/>
      <c r="D85" s="41"/>
      <c r="E85" s="41"/>
      <c r="F85" s="41"/>
    </row>
    <row r="86" spans="2:6" ht="11.25" customHeight="1">
      <c r="B86" s="54" t="s">
        <v>73</v>
      </c>
      <c r="C86" s="41"/>
      <c r="D86" s="41"/>
      <c r="E86" s="41"/>
      <c r="F86" s="41"/>
    </row>
    <row r="87" spans="1:6" ht="11.25" customHeight="1">
      <c r="A87" s="55"/>
      <c r="B87" s="56" t="s">
        <v>379</v>
      </c>
      <c r="C87" s="41"/>
      <c r="D87" s="41"/>
      <c r="E87" s="41"/>
      <c r="F87" s="41"/>
    </row>
    <row r="88" spans="1:6" ht="11.25" customHeight="1">
      <c r="A88" s="47"/>
      <c r="B88" s="56" t="s">
        <v>380</v>
      </c>
      <c r="C88" s="41"/>
      <c r="D88" s="41"/>
      <c r="E88" s="41"/>
      <c r="F88" s="41"/>
    </row>
    <row r="89" spans="2:6" ht="11.25" customHeight="1">
      <c r="B89" s="56" t="s">
        <v>381</v>
      </c>
      <c r="C89" s="41"/>
      <c r="D89" s="41"/>
      <c r="E89" s="41"/>
      <c r="F89" s="41"/>
    </row>
    <row r="90" spans="1:6" ht="11.25" customHeight="1">
      <c r="A90" s="55"/>
      <c r="B90" s="56" t="s">
        <v>382</v>
      </c>
      <c r="C90" s="41"/>
      <c r="D90" s="41"/>
      <c r="E90" s="41"/>
      <c r="F90" s="41"/>
    </row>
    <row r="91" spans="1:6" ht="11.25" customHeight="1">
      <c r="A91" s="55"/>
      <c r="B91" s="56"/>
      <c r="C91" s="41"/>
      <c r="D91" s="41"/>
      <c r="E91" s="41"/>
      <c r="F91" s="41"/>
    </row>
    <row r="92" spans="1:6" ht="11.25" customHeight="1">
      <c r="A92" s="55"/>
      <c r="C92" s="41"/>
      <c r="D92" s="41"/>
      <c r="E92" s="41"/>
      <c r="F92" s="41"/>
    </row>
    <row r="93" spans="3:6" ht="11.25" customHeight="1">
      <c r="C93" s="41"/>
      <c r="D93" s="41"/>
      <c r="E93" s="41"/>
      <c r="F93" s="41"/>
    </row>
    <row r="94" spans="3:6" ht="11.25" customHeight="1">
      <c r="C94" s="41"/>
      <c r="D94" s="41"/>
      <c r="E94" s="41"/>
      <c r="F94" s="41"/>
    </row>
    <row r="95" spans="3:6" ht="11.25" customHeight="1">
      <c r="C95" s="41"/>
      <c r="D95" s="41"/>
      <c r="E95" s="41"/>
      <c r="F95" s="41"/>
    </row>
    <row r="96" spans="3:6" ht="11.25" customHeight="1">
      <c r="C96" s="41"/>
      <c r="D96" s="41"/>
      <c r="E96" s="41"/>
      <c r="F96" s="41"/>
    </row>
    <row r="97" spans="3:6" ht="11.25" customHeight="1">
      <c r="C97" s="41"/>
      <c r="D97" s="41"/>
      <c r="E97" s="41"/>
      <c r="F97" s="41"/>
    </row>
    <row r="98" spans="3:6" ht="11.25" customHeight="1">
      <c r="C98" s="41"/>
      <c r="D98" s="41"/>
      <c r="E98" s="41"/>
      <c r="F98" s="41"/>
    </row>
    <row r="99" spans="3:6" ht="11.25" customHeight="1">
      <c r="C99" s="41"/>
      <c r="D99" s="41"/>
      <c r="E99" s="41"/>
      <c r="F99" s="41"/>
    </row>
    <row r="100" spans="3:6" ht="11.25" customHeight="1">
      <c r="C100" s="41"/>
      <c r="D100" s="41"/>
      <c r="E100" s="41"/>
      <c r="F100" s="41"/>
    </row>
    <row r="101" spans="3:6" ht="11.25" customHeight="1">
      <c r="C101" s="41"/>
      <c r="D101" s="41"/>
      <c r="E101" s="41"/>
      <c r="F101" s="41"/>
    </row>
    <row r="102" spans="3:6" ht="11.25" customHeight="1">
      <c r="C102" s="41"/>
      <c r="D102" s="41"/>
      <c r="E102" s="41"/>
      <c r="F102" s="41"/>
    </row>
    <row r="103" spans="3:6" ht="11.25" customHeight="1">
      <c r="C103" s="41"/>
      <c r="D103" s="41"/>
      <c r="E103" s="41"/>
      <c r="F103" s="41"/>
    </row>
    <row r="104" spans="3:6" ht="11.25" customHeight="1">
      <c r="C104" s="41"/>
      <c r="D104" s="41"/>
      <c r="E104" s="41"/>
      <c r="F104" s="41"/>
    </row>
    <row r="105" spans="3:6" ht="11.25" customHeight="1">
      <c r="C105" s="41"/>
      <c r="D105" s="41"/>
      <c r="E105" s="41"/>
      <c r="F105" s="41"/>
    </row>
    <row r="106" spans="3:6" ht="11.25" customHeight="1">
      <c r="C106" s="41"/>
      <c r="D106" s="41"/>
      <c r="E106" s="41"/>
      <c r="F106" s="41"/>
    </row>
    <row r="107" spans="3:6" ht="11.25" customHeight="1">
      <c r="C107" s="41"/>
      <c r="D107" s="41"/>
      <c r="E107" s="41"/>
      <c r="F107" s="41"/>
    </row>
    <row r="108" spans="3:6" ht="11.25" customHeight="1">
      <c r="C108" s="41"/>
      <c r="D108" s="41"/>
      <c r="E108" s="41"/>
      <c r="F108" s="41"/>
    </row>
    <row r="109" spans="3:6" ht="11.25" customHeight="1">
      <c r="C109" s="41"/>
      <c r="D109" s="41"/>
      <c r="E109" s="41"/>
      <c r="F109" s="41"/>
    </row>
    <row r="110" spans="3:6" ht="11.25" customHeight="1">
      <c r="C110" s="41"/>
      <c r="D110" s="41"/>
      <c r="E110" s="41"/>
      <c r="F110" s="41"/>
    </row>
    <row r="111" spans="3:6" ht="11.25" customHeight="1">
      <c r="C111" s="41"/>
      <c r="D111" s="41"/>
      <c r="E111" s="41"/>
      <c r="F111" s="41"/>
    </row>
    <row r="112" spans="3:6" ht="11.25" customHeight="1">
      <c r="C112" s="41"/>
      <c r="D112" s="41"/>
      <c r="E112" s="41"/>
      <c r="F112" s="41"/>
    </row>
    <row r="113" spans="3:6" ht="11.25" customHeight="1">
      <c r="C113" s="41"/>
      <c r="D113" s="41"/>
      <c r="E113" s="41"/>
      <c r="F113" s="41"/>
    </row>
    <row r="114" spans="3:6" ht="11.25" customHeight="1">
      <c r="C114" s="41"/>
      <c r="D114" s="41"/>
      <c r="E114" s="41"/>
      <c r="F114" s="41"/>
    </row>
    <row r="115" spans="3:6" ht="11.25" customHeight="1">
      <c r="C115" s="41"/>
      <c r="D115" s="41"/>
      <c r="E115" s="41"/>
      <c r="F115" s="41"/>
    </row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sheetProtection/>
  <printOptions horizontalCentered="1"/>
  <pageMargins left="0" right="0" top="0.3937007874015748" bottom="0" header="0" footer="0"/>
  <pageSetup horizontalDpi="600" verticalDpi="600" orientation="landscape" paperSize="9" scale="70" r:id="rId1"/>
  <headerFooter alignWithMargins="0">
    <oddHeader>&amp;C&amp;A</oddHead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10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15" customWidth="1"/>
    <col min="2" max="2" width="30.7109375" style="6" customWidth="1"/>
    <col min="3" max="3" width="7.7109375" style="68" customWidth="1" collapsed="1"/>
    <col min="4" max="6" width="7.7109375" style="68" customWidth="1"/>
    <col min="7" max="25" width="7.7109375" style="28" customWidth="1"/>
    <col min="26" max="58" width="6.7109375" style="28" customWidth="1"/>
    <col min="59" max="16384" width="9.140625" style="28" customWidth="1"/>
  </cols>
  <sheetData>
    <row r="1" spans="1:23" s="59" customFormat="1" ht="12.75" customHeight="1">
      <c r="A1" s="1"/>
      <c r="B1" s="2" t="s">
        <v>383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31" customFormat="1" ht="12.75" customHeight="1">
      <c r="A2" s="6"/>
      <c r="B2" s="60" t="s">
        <v>384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19" s="31" customFormat="1" ht="12.75" customHeight="1">
      <c r="B3" s="8"/>
      <c r="C3" s="61"/>
      <c r="D3" s="61"/>
      <c r="E3" s="61"/>
      <c r="F3" s="61"/>
      <c r="G3" s="61"/>
      <c r="H3" s="61"/>
      <c r="I3" s="61"/>
      <c r="J3" s="61"/>
      <c r="K3" s="61"/>
      <c r="L3" s="62"/>
      <c r="M3" s="61"/>
      <c r="N3" s="61"/>
      <c r="O3" s="61"/>
      <c r="P3" s="62"/>
      <c r="Q3" s="62"/>
      <c r="R3" s="62"/>
      <c r="S3" s="62"/>
    </row>
    <row r="4" spans="1:58" s="31" customFormat="1" ht="11.25" customHeight="1">
      <c r="A4" s="8" t="s">
        <v>0</v>
      </c>
      <c r="B4" s="6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  <c r="W4" s="63">
        <v>2010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</row>
    <row r="5" spans="1:19" ht="11.25" customHeight="1">
      <c r="A5" s="12" t="s">
        <v>1</v>
      </c>
      <c r="B5" s="10" t="s">
        <v>385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58" ht="11.25" customHeight="1">
      <c r="A6" s="12" t="s">
        <v>386</v>
      </c>
      <c r="B6" s="6" t="s">
        <v>109</v>
      </c>
      <c r="C6" s="29" t="s">
        <v>2</v>
      </c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14" t="s">
        <v>2</v>
      </c>
      <c r="M6" s="14">
        <v>2574.6</v>
      </c>
      <c r="N6" s="14">
        <v>2385.1</v>
      </c>
      <c r="O6" s="14">
        <v>2502.5</v>
      </c>
      <c r="P6" s="14">
        <v>2541.5</v>
      </c>
      <c r="Q6" s="14">
        <v>2622.9</v>
      </c>
      <c r="R6" s="14">
        <v>3121.3</v>
      </c>
      <c r="S6" s="14">
        <v>3182.5</v>
      </c>
      <c r="T6" s="14">
        <v>3445.3</v>
      </c>
      <c r="U6" s="14">
        <v>3665.2</v>
      </c>
      <c r="V6" s="14">
        <v>2313.5</v>
      </c>
      <c r="W6" s="14">
        <v>2849.4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ht="11.25" customHeight="1">
      <c r="A7" s="12" t="s">
        <v>387</v>
      </c>
      <c r="B7" s="6" t="s">
        <v>111</v>
      </c>
      <c r="C7" s="29" t="s">
        <v>2</v>
      </c>
      <c r="D7" s="29" t="s">
        <v>2</v>
      </c>
      <c r="E7" s="29" t="s">
        <v>2</v>
      </c>
      <c r="F7" s="29" t="s">
        <v>2</v>
      </c>
      <c r="G7" s="29" t="s">
        <v>2</v>
      </c>
      <c r="H7" s="29" t="s">
        <v>2</v>
      </c>
      <c r="I7" s="29" t="s">
        <v>2</v>
      </c>
      <c r="J7" s="29" t="s">
        <v>2</v>
      </c>
      <c r="K7" s="29" t="s">
        <v>2</v>
      </c>
      <c r="L7" s="14" t="s">
        <v>2</v>
      </c>
      <c r="M7" s="14">
        <v>277.1</v>
      </c>
      <c r="N7" s="14">
        <v>314.9</v>
      </c>
      <c r="O7" s="14">
        <v>276.6</v>
      </c>
      <c r="P7" s="14">
        <v>290.1</v>
      </c>
      <c r="Q7" s="14">
        <v>302</v>
      </c>
      <c r="R7" s="14">
        <v>342.5</v>
      </c>
      <c r="S7" s="14">
        <v>377.1</v>
      </c>
      <c r="T7" s="14">
        <v>407.5</v>
      </c>
      <c r="U7" s="14">
        <v>440.4</v>
      </c>
      <c r="V7" s="14">
        <v>262.6</v>
      </c>
      <c r="W7" s="14">
        <v>327.7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ht="11.25" customHeight="1">
      <c r="A8" s="12" t="s">
        <v>388</v>
      </c>
      <c r="B8" s="6" t="s">
        <v>113</v>
      </c>
      <c r="C8" s="29" t="s">
        <v>2</v>
      </c>
      <c r="D8" s="29" t="s">
        <v>2</v>
      </c>
      <c r="E8" s="29" t="s">
        <v>2</v>
      </c>
      <c r="F8" s="29" t="s">
        <v>2</v>
      </c>
      <c r="G8" s="29" t="s">
        <v>2</v>
      </c>
      <c r="H8" s="29" t="s">
        <v>2</v>
      </c>
      <c r="I8" s="29" t="s">
        <v>2</v>
      </c>
      <c r="J8" s="29" t="s">
        <v>2</v>
      </c>
      <c r="K8" s="29" t="s">
        <v>2</v>
      </c>
      <c r="L8" s="14" t="s">
        <v>2</v>
      </c>
      <c r="M8" s="14">
        <v>7692.8</v>
      </c>
      <c r="N8" s="14">
        <v>8409.4</v>
      </c>
      <c r="O8" s="14">
        <v>8502.5</v>
      </c>
      <c r="P8" s="14">
        <v>9538.8</v>
      </c>
      <c r="Q8" s="14">
        <v>11384.4</v>
      </c>
      <c r="R8" s="14">
        <v>13178.4</v>
      </c>
      <c r="S8" s="14">
        <v>14538.6</v>
      </c>
      <c r="T8" s="14">
        <v>15799.5</v>
      </c>
      <c r="U8" s="14">
        <v>17677.6</v>
      </c>
      <c r="V8" s="14">
        <v>13876.9</v>
      </c>
      <c r="W8" s="14">
        <v>16024.5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58" ht="11.25" customHeight="1">
      <c r="A9" s="12" t="s">
        <v>389</v>
      </c>
      <c r="B9" s="6" t="s">
        <v>390</v>
      </c>
      <c r="C9" s="29" t="s">
        <v>2</v>
      </c>
      <c r="D9" s="29" t="s">
        <v>2</v>
      </c>
      <c r="E9" s="29" t="s">
        <v>2</v>
      </c>
      <c r="F9" s="29" t="s">
        <v>2</v>
      </c>
      <c r="G9" s="29" t="s">
        <v>2</v>
      </c>
      <c r="H9" s="29" t="s">
        <v>2</v>
      </c>
      <c r="I9" s="29" t="s">
        <v>2</v>
      </c>
      <c r="J9" s="29" t="s">
        <v>2</v>
      </c>
      <c r="K9" s="29" t="s">
        <v>2</v>
      </c>
      <c r="L9" s="14" t="s">
        <v>2</v>
      </c>
      <c r="M9" s="14">
        <v>1343</v>
      </c>
      <c r="N9" s="14">
        <v>1561.1</v>
      </c>
      <c r="O9" s="14">
        <v>1648.4</v>
      </c>
      <c r="P9" s="14">
        <v>2134</v>
      </c>
      <c r="Q9" s="14">
        <v>2260.1</v>
      </c>
      <c r="R9" s="14">
        <v>2330.2</v>
      </c>
      <c r="S9" s="14">
        <v>2368.2</v>
      </c>
      <c r="T9" s="14">
        <v>2636</v>
      </c>
      <c r="U9" s="14">
        <v>2764.2</v>
      </c>
      <c r="V9" s="14">
        <v>2840.8</v>
      </c>
      <c r="W9" s="14">
        <v>2843.8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12" t="s">
        <v>391</v>
      </c>
      <c r="B10" s="6" t="s">
        <v>116</v>
      </c>
      <c r="C10" s="29" t="s">
        <v>2</v>
      </c>
      <c r="D10" s="29" t="s">
        <v>2</v>
      </c>
      <c r="E10" s="29" t="s">
        <v>2</v>
      </c>
      <c r="F10" s="29" t="s">
        <v>2</v>
      </c>
      <c r="G10" s="29" t="s">
        <v>2</v>
      </c>
      <c r="H10" s="29" t="s">
        <v>2</v>
      </c>
      <c r="I10" s="29" t="s">
        <v>2</v>
      </c>
      <c r="J10" s="29" t="s">
        <v>2</v>
      </c>
      <c r="K10" s="29" t="s">
        <v>2</v>
      </c>
      <c r="L10" s="14" t="s">
        <v>2</v>
      </c>
      <c r="M10" s="14">
        <v>355.8</v>
      </c>
      <c r="N10" s="14">
        <v>389</v>
      </c>
      <c r="O10" s="14">
        <v>387.1</v>
      </c>
      <c r="P10" s="14">
        <v>430.6</v>
      </c>
      <c r="Q10" s="14">
        <v>473.6</v>
      </c>
      <c r="R10" s="14">
        <v>489.7</v>
      </c>
      <c r="S10" s="14">
        <v>530.4</v>
      </c>
      <c r="T10" s="14">
        <v>641.9</v>
      </c>
      <c r="U10" s="14">
        <v>708.8</v>
      </c>
      <c r="V10" s="14">
        <v>675.7</v>
      </c>
      <c r="W10" s="14">
        <v>771.4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spans="1:58" ht="11.25" customHeight="1">
      <c r="A11" s="8" t="s">
        <v>392</v>
      </c>
      <c r="B11" s="6" t="s">
        <v>78</v>
      </c>
      <c r="C11" s="29" t="s">
        <v>2</v>
      </c>
      <c r="D11" s="29" t="s">
        <v>2</v>
      </c>
      <c r="E11" s="29" t="s">
        <v>2</v>
      </c>
      <c r="F11" s="29" t="s">
        <v>2</v>
      </c>
      <c r="G11" s="29" t="s">
        <v>2</v>
      </c>
      <c r="H11" s="29" t="s">
        <v>2</v>
      </c>
      <c r="I11" s="29" t="s">
        <v>2</v>
      </c>
      <c r="J11" s="29" t="s">
        <v>2</v>
      </c>
      <c r="K11" s="29" t="s">
        <v>2</v>
      </c>
      <c r="L11" s="14" t="s">
        <v>2</v>
      </c>
      <c r="M11" s="14">
        <v>2445.2</v>
      </c>
      <c r="N11" s="14">
        <v>2582.8</v>
      </c>
      <c r="O11" s="14">
        <v>2938.8</v>
      </c>
      <c r="P11" s="14">
        <v>3565.4</v>
      </c>
      <c r="Q11" s="14">
        <v>4110.4</v>
      </c>
      <c r="R11" s="14">
        <v>5085.7</v>
      </c>
      <c r="S11" s="14">
        <v>7053.6</v>
      </c>
      <c r="T11" s="14">
        <v>10001.5</v>
      </c>
      <c r="U11" s="14">
        <v>11261.3</v>
      </c>
      <c r="V11" s="14">
        <v>5475.5</v>
      </c>
      <c r="W11" s="14">
        <v>5079.1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</row>
    <row r="12" spans="1:58" ht="11.25" customHeight="1">
      <c r="A12" s="8" t="s">
        <v>393</v>
      </c>
      <c r="B12" s="6" t="s">
        <v>119</v>
      </c>
      <c r="C12" s="29" t="s">
        <v>2</v>
      </c>
      <c r="D12" s="29" t="s">
        <v>2</v>
      </c>
      <c r="E12" s="29" t="s">
        <v>2</v>
      </c>
      <c r="F12" s="29" t="s">
        <v>2</v>
      </c>
      <c r="G12" s="29" t="s">
        <v>2</v>
      </c>
      <c r="H12" s="29" t="s">
        <v>2</v>
      </c>
      <c r="I12" s="29" t="s">
        <v>2</v>
      </c>
      <c r="J12" s="29" t="s">
        <v>2</v>
      </c>
      <c r="K12" s="29" t="s">
        <v>2</v>
      </c>
      <c r="L12" s="14" t="s">
        <v>2</v>
      </c>
      <c r="M12" s="14">
        <v>6782</v>
      </c>
      <c r="N12" s="14">
        <v>7530</v>
      </c>
      <c r="O12" s="14">
        <v>8246.1</v>
      </c>
      <c r="P12" s="14">
        <v>8989.1</v>
      </c>
      <c r="Q12" s="14">
        <v>10074.7</v>
      </c>
      <c r="R12" s="14">
        <v>11470</v>
      </c>
      <c r="S12" s="14">
        <v>12780.9</v>
      </c>
      <c r="T12" s="14">
        <v>15041.3</v>
      </c>
      <c r="U12" s="14">
        <v>17527.7</v>
      </c>
      <c r="V12" s="14">
        <v>14543.6</v>
      </c>
      <c r="W12" s="14">
        <v>15699.1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ht="11.25" customHeight="1">
      <c r="A13" s="12" t="s">
        <v>394</v>
      </c>
      <c r="B13" s="6" t="s">
        <v>121</v>
      </c>
      <c r="C13" s="29" t="s">
        <v>2</v>
      </c>
      <c r="D13" s="29" t="s">
        <v>2</v>
      </c>
      <c r="E13" s="29" t="s">
        <v>2</v>
      </c>
      <c r="F13" s="29" t="s">
        <v>2</v>
      </c>
      <c r="G13" s="29" t="s">
        <v>2</v>
      </c>
      <c r="H13" s="29" t="s">
        <v>2</v>
      </c>
      <c r="I13" s="29" t="s">
        <v>2</v>
      </c>
      <c r="J13" s="29" t="s">
        <v>2</v>
      </c>
      <c r="K13" s="29" t="s">
        <v>2</v>
      </c>
      <c r="L13" s="14" t="s">
        <v>2</v>
      </c>
      <c r="M13" s="14">
        <v>3455.6</v>
      </c>
      <c r="N13" s="14">
        <v>3676.5</v>
      </c>
      <c r="O13" s="14">
        <v>4205.1</v>
      </c>
      <c r="P13" s="14">
        <v>4784</v>
      </c>
      <c r="Q13" s="14">
        <v>5256.2</v>
      </c>
      <c r="R13" s="14">
        <v>6227.8</v>
      </c>
      <c r="S13" s="14">
        <v>7335.3</v>
      </c>
      <c r="T13" s="14">
        <v>8823.1</v>
      </c>
      <c r="U13" s="14">
        <v>9475.1</v>
      </c>
      <c r="V13" s="14">
        <v>8849.2</v>
      </c>
      <c r="W13" s="14">
        <v>9953.3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ht="11.25" customHeight="1">
      <c r="A14" s="12" t="s">
        <v>395</v>
      </c>
      <c r="B14" s="6" t="s">
        <v>123</v>
      </c>
      <c r="C14" s="29" t="s">
        <v>2</v>
      </c>
      <c r="D14" s="29" t="s">
        <v>2</v>
      </c>
      <c r="E14" s="29" t="s">
        <v>2</v>
      </c>
      <c r="F14" s="29" t="s">
        <v>2</v>
      </c>
      <c r="G14" s="29" t="s">
        <v>2</v>
      </c>
      <c r="H14" s="29" t="s">
        <v>2</v>
      </c>
      <c r="I14" s="29" t="s">
        <v>2</v>
      </c>
      <c r="J14" s="29" t="s">
        <v>2</v>
      </c>
      <c r="K14" s="29" t="s">
        <v>2</v>
      </c>
      <c r="L14" s="14" t="s">
        <v>2</v>
      </c>
      <c r="M14" s="14">
        <v>614.8</v>
      </c>
      <c r="N14" s="14">
        <v>671.7</v>
      </c>
      <c r="O14" s="14">
        <v>726.3</v>
      </c>
      <c r="P14" s="14">
        <v>784.6</v>
      </c>
      <c r="Q14" s="14">
        <v>835.7</v>
      </c>
      <c r="R14" s="14">
        <v>912.3</v>
      </c>
      <c r="S14" s="14">
        <v>1008.3</v>
      </c>
      <c r="T14" s="14">
        <v>1156.6</v>
      </c>
      <c r="U14" s="14">
        <v>1320.9</v>
      </c>
      <c r="V14" s="14">
        <v>1153.8</v>
      </c>
      <c r="W14" s="14">
        <v>1052.7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ht="11.25" customHeight="1">
      <c r="A15" s="12" t="s">
        <v>396</v>
      </c>
      <c r="B15" s="6" t="s">
        <v>125</v>
      </c>
      <c r="C15" s="29" t="s">
        <v>2</v>
      </c>
      <c r="D15" s="29" t="s">
        <v>2</v>
      </c>
      <c r="E15" s="29" t="s">
        <v>2</v>
      </c>
      <c r="F15" s="29" t="s">
        <v>2</v>
      </c>
      <c r="G15" s="29" t="s">
        <v>2</v>
      </c>
      <c r="H15" s="29" t="s">
        <v>2</v>
      </c>
      <c r="I15" s="29" t="s">
        <v>2</v>
      </c>
      <c r="J15" s="29" t="s">
        <v>2</v>
      </c>
      <c r="K15" s="29" t="s">
        <v>2</v>
      </c>
      <c r="L15" s="14" t="s">
        <v>2</v>
      </c>
      <c r="M15" s="14">
        <v>1919.6</v>
      </c>
      <c r="N15" s="14">
        <v>2122.3</v>
      </c>
      <c r="O15" s="14">
        <v>2376.9</v>
      </c>
      <c r="P15" s="14">
        <v>2553.3</v>
      </c>
      <c r="Q15" s="14">
        <v>2497.4</v>
      </c>
      <c r="R15" s="14">
        <v>2655.6</v>
      </c>
      <c r="S15" s="14">
        <v>2897</v>
      </c>
      <c r="T15" s="14">
        <v>3321.9</v>
      </c>
      <c r="U15" s="14">
        <v>3373.6</v>
      </c>
      <c r="V15" s="14">
        <v>3245.3</v>
      </c>
      <c r="W15" s="14">
        <v>3001.1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ht="11.25" customHeight="1">
      <c r="A16" s="12" t="s">
        <v>397</v>
      </c>
      <c r="B16" s="6" t="s">
        <v>127</v>
      </c>
      <c r="C16" s="29" t="s">
        <v>2</v>
      </c>
      <c r="D16" s="29" t="s">
        <v>2</v>
      </c>
      <c r="E16" s="29" t="s">
        <v>2</v>
      </c>
      <c r="F16" s="29" t="s">
        <v>2</v>
      </c>
      <c r="G16" s="29" t="s">
        <v>2</v>
      </c>
      <c r="H16" s="29" t="s">
        <v>2</v>
      </c>
      <c r="I16" s="29" t="s">
        <v>2</v>
      </c>
      <c r="J16" s="29" t="s">
        <v>2</v>
      </c>
      <c r="K16" s="29" t="s">
        <v>2</v>
      </c>
      <c r="L16" s="14" t="s">
        <v>2</v>
      </c>
      <c r="M16" s="14">
        <v>797.9</v>
      </c>
      <c r="N16" s="14">
        <v>820.6</v>
      </c>
      <c r="O16" s="14">
        <v>975.5</v>
      </c>
      <c r="P16" s="14">
        <v>894.9</v>
      </c>
      <c r="Q16" s="14">
        <v>992.7</v>
      </c>
      <c r="R16" s="14">
        <v>1421.6</v>
      </c>
      <c r="S16" s="14">
        <v>2046.5</v>
      </c>
      <c r="T16" s="14">
        <v>2953.7</v>
      </c>
      <c r="U16" s="14">
        <v>3286.3</v>
      </c>
      <c r="V16" s="14">
        <v>1859.4</v>
      </c>
      <c r="W16" s="14">
        <v>2027.5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ht="11.25" customHeight="1">
      <c r="A17" s="12" t="s">
        <v>398</v>
      </c>
      <c r="B17" s="6" t="s">
        <v>129</v>
      </c>
      <c r="C17" s="29" t="s">
        <v>2</v>
      </c>
      <c r="D17" s="29" t="s">
        <v>2</v>
      </c>
      <c r="E17" s="29" t="s">
        <v>2</v>
      </c>
      <c r="F17" s="29" t="s">
        <v>2</v>
      </c>
      <c r="G17" s="29" t="s">
        <v>2</v>
      </c>
      <c r="H17" s="29" t="s">
        <v>2</v>
      </c>
      <c r="I17" s="29" t="s">
        <v>2</v>
      </c>
      <c r="J17" s="29" t="s">
        <v>2</v>
      </c>
      <c r="K17" s="29" t="s">
        <v>2</v>
      </c>
      <c r="L17" s="14" t="s">
        <v>2</v>
      </c>
      <c r="M17" s="14">
        <v>2835.2</v>
      </c>
      <c r="N17" s="14">
        <v>2934.5</v>
      </c>
      <c r="O17" s="14">
        <v>3004.7</v>
      </c>
      <c r="P17" s="14">
        <v>3154.1</v>
      </c>
      <c r="Q17" s="14">
        <v>3511.5</v>
      </c>
      <c r="R17" s="14">
        <v>4171.5</v>
      </c>
      <c r="S17" s="14">
        <v>4886.7</v>
      </c>
      <c r="T17" s="14">
        <v>5749.4</v>
      </c>
      <c r="U17" s="14">
        <v>6956.8</v>
      </c>
      <c r="V17" s="14">
        <v>6087.9</v>
      </c>
      <c r="W17" s="14">
        <v>5573.2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ht="11.25" customHeight="1">
      <c r="A18" s="12" t="s">
        <v>399</v>
      </c>
      <c r="B18" s="6" t="s">
        <v>400</v>
      </c>
      <c r="C18" s="29" t="s">
        <v>2</v>
      </c>
      <c r="D18" s="29" t="s">
        <v>2</v>
      </c>
      <c r="E18" s="29" t="s">
        <v>2</v>
      </c>
      <c r="F18" s="29" t="s">
        <v>2</v>
      </c>
      <c r="G18" s="29" t="s">
        <v>2</v>
      </c>
      <c r="H18" s="29" t="s">
        <v>2</v>
      </c>
      <c r="I18" s="29" t="s">
        <v>2</v>
      </c>
      <c r="J18" s="29" t="s">
        <v>2</v>
      </c>
      <c r="K18" s="29" t="s">
        <v>2</v>
      </c>
      <c r="L18" s="14" t="s">
        <v>2</v>
      </c>
      <c r="M18" s="14">
        <v>1056.2</v>
      </c>
      <c r="N18" s="14">
        <v>1115.1</v>
      </c>
      <c r="O18" s="14">
        <v>1199.9</v>
      </c>
      <c r="P18" s="14">
        <v>1667.8</v>
      </c>
      <c r="Q18" s="14">
        <v>1900.7</v>
      </c>
      <c r="R18" s="14">
        <v>2231.4</v>
      </c>
      <c r="S18" s="14">
        <v>2604</v>
      </c>
      <c r="T18" s="14">
        <v>3479.3</v>
      </c>
      <c r="U18" s="14">
        <v>3606.7</v>
      </c>
      <c r="V18" s="14">
        <v>3373</v>
      </c>
      <c r="W18" s="14">
        <v>3169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ht="11.25" customHeight="1">
      <c r="A19" s="12" t="s">
        <v>401</v>
      </c>
      <c r="B19" s="6" t="s">
        <v>132</v>
      </c>
      <c r="C19" s="29" t="s">
        <v>2</v>
      </c>
      <c r="D19" s="29" t="s">
        <v>2</v>
      </c>
      <c r="E19" s="29" t="s">
        <v>2</v>
      </c>
      <c r="F19" s="29" t="s">
        <v>2</v>
      </c>
      <c r="G19" s="29" t="s">
        <v>2</v>
      </c>
      <c r="H19" s="29" t="s">
        <v>2</v>
      </c>
      <c r="I19" s="29" t="s">
        <v>2</v>
      </c>
      <c r="J19" s="29" t="s">
        <v>2</v>
      </c>
      <c r="K19" s="29" t="s">
        <v>2</v>
      </c>
      <c r="L19" s="14" t="s">
        <v>2</v>
      </c>
      <c r="M19" s="14">
        <v>517.5</v>
      </c>
      <c r="N19" s="14">
        <v>552.4</v>
      </c>
      <c r="O19" s="14">
        <v>661.9</v>
      </c>
      <c r="P19" s="14">
        <v>734</v>
      </c>
      <c r="Q19" s="14">
        <v>839.6</v>
      </c>
      <c r="R19" s="14">
        <v>1112.1</v>
      </c>
      <c r="S19" s="14">
        <v>1318.3</v>
      </c>
      <c r="T19" s="14">
        <v>1767.2</v>
      </c>
      <c r="U19" s="14">
        <v>2118.8</v>
      </c>
      <c r="V19" s="14">
        <v>1939.2</v>
      </c>
      <c r="W19" s="14">
        <v>1905.1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ht="11.25" customHeight="1">
      <c r="A20" s="12" t="s">
        <v>402</v>
      </c>
      <c r="B20" s="6" t="s">
        <v>134</v>
      </c>
      <c r="C20" s="29" t="s">
        <v>2</v>
      </c>
      <c r="D20" s="29" t="s">
        <v>2</v>
      </c>
      <c r="E20" s="29" t="s">
        <v>2</v>
      </c>
      <c r="F20" s="29" t="s">
        <v>2</v>
      </c>
      <c r="G20" s="29" t="s">
        <v>2</v>
      </c>
      <c r="H20" s="29" t="s">
        <v>2</v>
      </c>
      <c r="I20" s="29" t="s">
        <v>2</v>
      </c>
      <c r="J20" s="29" t="s">
        <v>2</v>
      </c>
      <c r="K20" s="29" t="s">
        <v>2</v>
      </c>
      <c r="L20" s="14" t="s">
        <v>2</v>
      </c>
      <c r="M20" s="14">
        <v>3410.6</v>
      </c>
      <c r="N20" s="14">
        <v>3500.6</v>
      </c>
      <c r="O20" s="14">
        <v>3672.9</v>
      </c>
      <c r="P20" s="14">
        <v>3927.1</v>
      </c>
      <c r="Q20" s="14">
        <v>4215.7</v>
      </c>
      <c r="R20" s="14">
        <v>4543.2</v>
      </c>
      <c r="S20" s="14">
        <v>5189.6</v>
      </c>
      <c r="T20" s="14">
        <v>5696.2</v>
      </c>
      <c r="U20" s="14">
        <v>6637.9</v>
      </c>
      <c r="V20" s="14">
        <v>6196.2</v>
      </c>
      <c r="W20" s="14">
        <v>5772.6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ht="11.25" customHeight="1">
      <c r="A21" s="12" t="s">
        <v>403</v>
      </c>
      <c r="B21" s="6" t="s">
        <v>136</v>
      </c>
      <c r="C21" s="29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29" t="s">
        <v>2</v>
      </c>
      <c r="I21" s="29" t="s">
        <v>2</v>
      </c>
      <c r="J21" s="29" t="s">
        <v>2</v>
      </c>
      <c r="K21" s="29" t="s">
        <v>2</v>
      </c>
      <c r="L21" s="14" t="s">
        <v>2</v>
      </c>
      <c r="M21" s="14">
        <v>2455.4</v>
      </c>
      <c r="N21" s="14">
        <v>2570.1</v>
      </c>
      <c r="O21" s="14">
        <v>2644.8</v>
      </c>
      <c r="P21" s="14">
        <v>2639.7</v>
      </c>
      <c r="Q21" s="14">
        <v>2850.5</v>
      </c>
      <c r="R21" s="14">
        <v>2960.6</v>
      </c>
      <c r="S21" s="14">
        <v>3288.6</v>
      </c>
      <c r="T21" s="14">
        <v>3778</v>
      </c>
      <c r="U21" s="14">
        <v>4696.5</v>
      </c>
      <c r="V21" s="14">
        <v>5069.8</v>
      </c>
      <c r="W21" s="14">
        <v>4536.8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ht="11.25" customHeight="1">
      <c r="A22" s="12" t="s">
        <v>404</v>
      </c>
      <c r="B22" s="6" t="s">
        <v>138</v>
      </c>
      <c r="C22" s="29" t="s">
        <v>2</v>
      </c>
      <c r="D22" s="29" t="s">
        <v>2</v>
      </c>
      <c r="E22" s="29" t="s">
        <v>2</v>
      </c>
      <c r="F22" s="29" t="s">
        <v>2</v>
      </c>
      <c r="G22" s="29" t="s">
        <v>2</v>
      </c>
      <c r="H22" s="29" t="s">
        <v>2</v>
      </c>
      <c r="I22" s="29" t="s">
        <v>2</v>
      </c>
      <c r="J22" s="29" t="s">
        <v>2</v>
      </c>
      <c r="K22" s="29" t="s">
        <v>2</v>
      </c>
      <c r="L22" s="14" t="s">
        <v>2</v>
      </c>
      <c r="M22" s="14">
        <v>1363.1</v>
      </c>
      <c r="N22" s="14">
        <v>1349.5</v>
      </c>
      <c r="O22" s="14">
        <v>1367.1</v>
      </c>
      <c r="P22" s="14">
        <v>1381.9</v>
      </c>
      <c r="Q22" s="14">
        <v>1535.9</v>
      </c>
      <c r="R22" s="14">
        <v>1765.3</v>
      </c>
      <c r="S22" s="14">
        <v>2214.2</v>
      </c>
      <c r="T22" s="14">
        <v>2689.4</v>
      </c>
      <c r="U22" s="14">
        <v>3292</v>
      </c>
      <c r="V22" s="14">
        <v>3292.2</v>
      </c>
      <c r="W22" s="14">
        <v>3101.5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ht="11.25" customHeight="1">
      <c r="A23" s="12" t="s">
        <v>405</v>
      </c>
      <c r="B23" s="6" t="s">
        <v>140</v>
      </c>
      <c r="C23" s="29" t="s">
        <v>2</v>
      </c>
      <c r="D23" s="29" t="s">
        <v>2</v>
      </c>
      <c r="E23" s="29" t="s">
        <v>2</v>
      </c>
      <c r="F23" s="29" t="s">
        <v>2</v>
      </c>
      <c r="G23" s="29" t="s">
        <v>2</v>
      </c>
      <c r="H23" s="29" t="s">
        <v>2</v>
      </c>
      <c r="I23" s="29" t="s">
        <v>2</v>
      </c>
      <c r="J23" s="29" t="s">
        <v>2</v>
      </c>
      <c r="K23" s="29" t="s">
        <v>2</v>
      </c>
      <c r="L23" s="14" t="s">
        <v>2</v>
      </c>
      <c r="M23" s="14">
        <v>267.1</v>
      </c>
      <c r="N23" s="14">
        <v>271</v>
      </c>
      <c r="O23" s="14">
        <v>387.4</v>
      </c>
      <c r="P23" s="14">
        <v>375.7</v>
      </c>
      <c r="Q23" s="14">
        <v>472.2</v>
      </c>
      <c r="R23" s="14">
        <v>653.8</v>
      </c>
      <c r="S23" s="14">
        <v>702.7</v>
      </c>
      <c r="T23" s="14">
        <v>767.8</v>
      </c>
      <c r="U23" s="14">
        <v>802.3</v>
      </c>
      <c r="V23" s="14">
        <v>851</v>
      </c>
      <c r="W23" s="14">
        <v>798.4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ht="11.25" customHeight="1">
      <c r="A24" s="12" t="s">
        <v>406</v>
      </c>
      <c r="B24" s="6" t="s">
        <v>142</v>
      </c>
      <c r="C24" s="29" t="s">
        <v>2</v>
      </c>
      <c r="D24" s="29" t="s">
        <v>2</v>
      </c>
      <c r="E24" s="29" t="s">
        <v>2</v>
      </c>
      <c r="F24" s="29" t="s">
        <v>2</v>
      </c>
      <c r="G24" s="29" t="s">
        <v>2</v>
      </c>
      <c r="H24" s="29" t="s">
        <v>2</v>
      </c>
      <c r="I24" s="29" t="s">
        <v>2</v>
      </c>
      <c r="J24" s="29" t="s">
        <v>2</v>
      </c>
      <c r="K24" s="29" t="s">
        <v>2</v>
      </c>
      <c r="L24" s="14" t="s">
        <v>2</v>
      </c>
      <c r="M24" s="46">
        <v>666.3</v>
      </c>
      <c r="N24" s="46">
        <v>692.8</v>
      </c>
      <c r="O24" s="46">
        <v>774.9</v>
      </c>
      <c r="P24" s="14">
        <v>794.5</v>
      </c>
      <c r="Q24" s="14">
        <v>771.6</v>
      </c>
      <c r="R24" s="14">
        <v>725.6</v>
      </c>
      <c r="S24" s="14">
        <v>703.8</v>
      </c>
      <c r="T24" s="14">
        <v>727.7</v>
      </c>
      <c r="U24" s="14">
        <v>797.4</v>
      </c>
      <c r="V24" s="14">
        <v>807.4</v>
      </c>
      <c r="W24" s="14">
        <v>761.5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58" ht="11.25" customHeight="1">
      <c r="A25" s="12" t="s">
        <v>407</v>
      </c>
      <c r="B25" s="6" t="s">
        <v>408</v>
      </c>
      <c r="C25" s="29" t="s">
        <v>2</v>
      </c>
      <c r="D25" s="29" t="s">
        <v>2</v>
      </c>
      <c r="E25" s="29" t="s">
        <v>2</v>
      </c>
      <c r="F25" s="29" t="s">
        <v>2</v>
      </c>
      <c r="G25" s="29" t="s">
        <v>2</v>
      </c>
      <c r="H25" s="33" t="s">
        <v>2</v>
      </c>
      <c r="I25" s="33" t="s">
        <v>2</v>
      </c>
      <c r="J25" s="33" t="s">
        <v>2</v>
      </c>
      <c r="K25" s="33" t="s">
        <v>2</v>
      </c>
      <c r="L25" s="46" t="s">
        <v>2</v>
      </c>
      <c r="M25" s="46">
        <v>37.6</v>
      </c>
      <c r="N25" s="46">
        <v>43.6</v>
      </c>
      <c r="O25" s="46">
        <v>56.8</v>
      </c>
      <c r="P25" s="14">
        <v>73</v>
      </c>
      <c r="Q25" s="14">
        <v>74.4</v>
      </c>
      <c r="R25" s="14">
        <v>106.7</v>
      </c>
      <c r="S25" s="14">
        <v>85.5</v>
      </c>
      <c r="T25" s="14">
        <v>88.3</v>
      </c>
      <c r="U25" s="14">
        <v>96.1</v>
      </c>
      <c r="V25" s="14">
        <v>78.8</v>
      </c>
      <c r="W25" s="14">
        <v>82.4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ht="11.25" customHeight="1">
      <c r="A26" s="12"/>
      <c r="B26" s="6" t="s">
        <v>409</v>
      </c>
      <c r="C26" s="29" t="s">
        <v>2</v>
      </c>
      <c r="D26" s="29" t="s">
        <v>2</v>
      </c>
      <c r="E26" s="29" t="s">
        <v>2</v>
      </c>
      <c r="F26" s="29" t="s">
        <v>2</v>
      </c>
      <c r="G26" s="29" t="s">
        <v>2</v>
      </c>
      <c r="H26" s="33" t="s">
        <v>2</v>
      </c>
      <c r="I26" s="33" t="s">
        <v>2</v>
      </c>
      <c r="J26" s="33" t="s">
        <v>2</v>
      </c>
      <c r="K26" s="33" t="s">
        <v>2</v>
      </c>
      <c r="L26" s="46" t="s">
        <v>2</v>
      </c>
      <c r="M26" s="46" t="s">
        <v>2</v>
      </c>
      <c r="N26" s="46" t="s">
        <v>2</v>
      </c>
      <c r="O26" s="46" t="s">
        <v>2</v>
      </c>
      <c r="P26" s="14" t="s">
        <v>2</v>
      </c>
      <c r="Q26" s="14" t="s">
        <v>2</v>
      </c>
      <c r="R26" s="14" t="s">
        <v>2</v>
      </c>
      <c r="S26" s="14" t="s">
        <v>2</v>
      </c>
      <c r="T26" s="14" t="s">
        <v>2</v>
      </c>
      <c r="U26" s="14" t="s">
        <v>2</v>
      </c>
      <c r="V26" s="14" t="s">
        <v>2</v>
      </c>
      <c r="W26" s="14" t="s">
        <v>2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58" ht="11.25" customHeight="1">
      <c r="A27" s="12" t="s">
        <v>410</v>
      </c>
      <c r="B27" s="6" t="s">
        <v>87</v>
      </c>
      <c r="C27" s="29" t="s">
        <v>2</v>
      </c>
      <c r="D27" s="29" t="s">
        <v>2</v>
      </c>
      <c r="E27" s="29" t="s">
        <v>2</v>
      </c>
      <c r="F27" s="29" t="s">
        <v>2</v>
      </c>
      <c r="G27" s="29" t="s">
        <v>2</v>
      </c>
      <c r="H27" s="33" t="s">
        <v>2</v>
      </c>
      <c r="I27" s="33" t="s">
        <v>2</v>
      </c>
      <c r="J27" s="33" t="s">
        <v>2</v>
      </c>
      <c r="K27" s="33" t="s">
        <v>2</v>
      </c>
      <c r="L27" s="46" t="s">
        <v>2</v>
      </c>
      <c r="M27" s="46">
        <v>40867.5</v>
      </c>
      <c r="N27" s="46">
        <v>43493.1</v>
      </c>
      <c r="O27" s="46">
        <v>46556.4</v>
      </c>
      <c r="P27" s="14">
        <v>51254.2</v>
      </c>
      <c r="Q27" s="14">
        <v>56982.2</v>
      </c>
      <c r="R27" s="14">
        <v>65505.2</v>
      </c>
      <c r="S27" s="14">
        <v>75111.5</v>
      </c>
      <c r="T27" s="14">
        <v>88971.5</v>
      </c>
      <c r="U27" s="14">
        <v>100505.6</v>
      </c>
      <c r="V27" s="14">
        <v>82791.9</v>
      </c>
      <c r="W27" s="14">
        <v>85330.1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ht="11.25" customHeight="1">
      <c r="A28" s="12" t="s">
        <v>411</v>
      </c>
      <c r="B28" s="6" t="s">
        <v>412</v>
      </c>
      <c r="C28" s="13">
        <v>1.8</v>
      </c>
      <c r="D28" s="13">
        <v>30.5</v>
      </c>
      <c r="E28" s="13">
        <v>304.5</v>
      </c>
      <c r="F28" s="13">
        <v>831.3</v>
      </c>
      <c r="G28" s="13">
        <v>1509</v>
      </c>
      <c r="H28" s="16">
        <v>2861.2</v>
      </c>
      <c r="I28" s="16">
        <v>3384.9</v>
      </c>
      <c r="J28" s="16">
        <v>5003.75</v>
      </c>
      <c r="K28" s="16">
        <v>5554.93</v>
      </c>
      <c r="L28" s="46">
        <v>5311.68</v>
      </c>
      <c r="M28" s="46">
        <v>5135.1</v>
      </c>
      <c r="N28" s="46">
        <v>5386.4</v>
      </c>
      <c r="O28" s="46">
        <v>5794.7</v>
      </c>
      <c r="P28" s="14">
        <v>5978.3</v>
      </c>
      <c r="Q28" s="14">
        <v>6015.2</v>
      </c>
      <c r="R28" s="14">
        <v>6896.7</v>
      </c>
      <c r="S28" s="14">
        <v>8115.6</v>
      </c>
      <c r="T28" s="14">
        <v>10257.8</v>
      </c>
      <c r="U28" s="14">
        <v>11578.1</v>
      </c>
      <c r="V28" s="14">
        <v>9122.1</v>
      </c>
      <c r="W28" s="14">
        <v>9744.1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58" ht="11.25" customHeight="1">
      <c r="A29" s="12" t="s">
        <v>413</v>
      </c>
      <c r="B29" s="6" t="s">
        <v>414</v>
      </c>
      <c r="C29" s="13">
        <v>134.1</v>
      </c>
      <c r="D29" s="13">
        <v>414.7</v>
      </c>
      <c r="E29" s="13">
        <v>3405.8</v>
      </c>
      <c r="F29" s="13">
        <v>11589.6</v>
      </c>
      <c r="G29" s="13">
        <v>16904.2</v>
      </c>
      <c r="H29" s="16">
        <v>26924.5</v>
      </c>
      <c r="I29" s="16">
        <v>33706.4</v>
      </c>
      <c r="J29" s="16">
        <v>40514.9</v>
      </c>
      <c r="K29" s="16">
        <v>45016.2</v>
      </c>
      <c r="L29" s="46">
        <v>43885.4</v>
      </c>
      <c r="M29" s="46">
        <v>46002.5</v>
      </c>
      <c r="N29" s="46">
        <v>48879.5</v>
      </c>
      <c r="O29" s="46">
        <v>52351</v>
      </c>
      <c r="P29" s="14">
        <v>57232.4</v>
      </c>
      <c r="Q29" s="14">
        <v>62997.4</v>
      </c>
      <c r="R29" s="14">
        <v>72401.9</v>
      </c>
      <c r="S29" s="14">
        <v>83227.1</v>
      </c>
      <c r="T29" s="14">
        <v>99229.3</v>
      </c>
      <c r="U29" s="14">
        <v>112083.7</v>
      </c>
      <c r="V29" s="14">
        <v>91914</v>
      </c>
      <c r="W29" s="14">
        <v>95074.3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1:58" ht="11.25" customHeight="1">
      <c r="A30" s="12"/>
      <c r="B30" s="10" t="s">
        <v>156</v>
      </c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ht="11.25" customHeight="1">
      <c r="A31" s="12" t="s">
        <v>415</v>
      </c>
      <c r="B31" s="6" t="s">
        <v>109</v>
      </c>
      <c r="C31" s="29" t="s">
        <v>2</v>
      </c>
      <c r="D31" s="29" t="s">
        <v>2</v>
      </c>
      <c r="E31" s="29" t="s">
        <v>2</v>
      </c>
      <c r="F31" s="29" t="s">
        <v>2</v>
      </c>
      <c r="G31" s="29" t="s">
        <v>2</v>
      </c>
      <c r="H31" s="29" t="s">
        <v>2</v>
      </c>
      <c r="I31" s="29" t="s">
        <v>2</v>
      </c>
      <c r="J31" s="29" t="s">
        <v>2</v>
      </c>
      <c r="K31" s="29" t="s">
        <v>2</v>
      </c>
      <c r="L31" s="14" t="s">
        <v>2</v>
      </c>
      <c r="M31" s="14" t="s">
        <v>2</v>
      </c>
      <c r="N31" s="14">
        <v>-5.16345113909919</v>
      </c>
      <c r="O31" s="14">
        <v>7.46054519368722</v>
      </c>
      <c r="P31" s="14">
        <v>7.15141556263052</v>
      </c>
      <c r="Q31" s="14">
        <v>-1.6261980830671</v>
      </c>
      <c r="R31" s="14">
        <v>1.37053034977754</v>
      </c>
      <c r="S31" s="14">
        <v>-11.2100727261077</v>
      </c>
      <c r="T31" s="14">
        <v>12.0155877895648</v>
      </c>
      <c r="U31" s="14">
        <v>2.47068676716917</v>
      </c>
      <c r="V31" s="14">
        <v>1.40517431077301</v>
      </c>
      <c r="W31" s="14">
        <v>-7.0711141422283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ht="11.25" customHeight="1">
      <c r="A32" s="12" t="s">
        <v>416</v>
      </c>
      <c r="B32" s="6" t="s">
        <v>111</v>
      </c>
      <c r="C32" s="29" t="s">
        <v>2</v>
      </c>
      <c r="D32" s="29" t="s">
        <v>2</v>
      </c>
      <c r="E32" s="29" t="s">
        <v>2</v>
      </c>
      <c r="F32" s="29" t="s">
        <v>2</v>
      </c>
      <c r="G32" s="29" t="s">
        <v>2</v>
      </c>
      <c r="H32" s="29" t="s">
        <v>2</v>
      </c>
      <c r="I32" s="29" t="s">
        <v>2</v>
      </c>
      <c r="J32" s="29" t="s">
        <v>2</v>
      </c>
      <c r="K32" s="29" t="s">
        <v>2</v>
      </c>
      <c r="L32" s="14" t="s">
        <v>2</v>
      </c>
      <c r="M32" s="14" t="s">
        <v>2</v>
      </c>
      <c r="N32" s="14">
        <v>30.5838424983028</v>
      </c>
      <c r="O32" s="14">
        <v>-7.35638159604887</v>
      </c>
      <c r="P32" s="14">
        <v>10.1010101010101</v>
      </c>
      <c r="Q32" s="14">
        <v>-4.35779816513761</v>
      </c>
      <c r="R32" s="14">
        <v>-8.73967492672529</v>
      </c>
      <c r="S32" s="14">
        <v>-2.18978102189781</v>
      </c>
      <c r="T32" s="14">
        <v>-1.70149253731343</v>
      </c>
      <c r="U32" s="14">
        <v>-8.41178256908594</v>
      </c>
      <c r="V32" s="14">
        <v>-27.7851458885942</v>
      </c>
      <c r="W32" s="14">
        <v>10.0550964187328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ht="11.25" customHeight="1">
      <c r="A33" s="12" t="s">
        <v>417</v>
      </c>
      <c r="B33" s="6" t="s">
        <v>113</v>
      </c>
      <c r="C33" s="29" t="s">
        <v>2</v>
      </c>
      <c r="D33" s="29" t="s">
        <v>2</v>
      </c>
      <c r="E33" s="29" t="s">
        <v>2</v>
      </c>
      <c r="F33" s="29" t="s">
        <v>2</v>
      </c>
      <c r="G33" s="29" t="s">
        <v>2</v>
      </c>
      <c r="H33" s="29" t="s">
        <v>2</v>
      </c>
      <c r="I33" s="29" t="s">
        <v>2</v>
      </c>
      <c r="J33" s="29" t="s">
        <v>2</v>
      </c>
      <c r="K33" s="29" t="s">
        <v>2</v>
      </c>
      <c r="L33" s="14" t="s">
        <v>2</v>
      </c>
      <c r="M33" s="14" t="s">
        <v>2</v>
      </c>
      <c r="N33" s="14">
        <v>13.4539981280514</v>
      </c>
      <c r="O33" s="14">
        <v>5.01454865717568</v>
      </c>
      <c r="P33" s="14">
        <v>13.5811119250082</v>
      </c>
      <c r="Q33" s="14">
        <v>12.2880643050752</v>
      </c>
      <c r="R33" s="14">
        <v>9.69476514312825</v>
      </c>
      <c r="S33" s="14">
        <v>9.55275298974079</v>
      </c>
      <c r="T33" s="14">
        <v>4.45374135052953</v>
      </c>
      <c r="U33" s="14">
        <v>2.20088459778653</v>
      </c>
      <c r="V33" s="14">
        <v>-15.958137060251</v>
      </c>
      <c r="W33" s="14">
        <v>9.89369011866252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ht="11.25" customHeight="1">
      <c r="A34" s="12" t="s">
        <v>418</v>
      </c>
      <c r="B34" s="6" t="s">
        <v>390</v>
      </c>
      <c r="C34" s="29" t="s">
        <v>2</v>
      </c>
      <c r="D34" s="29" t="s">
        <v>2</v>
      </c>
      <c r="E34" s="29" t="s">
        <v>2</v>
      </c>
      <c r="F34" s="29" t="s">
        <v>2</v>
      </c>
      <c r="G34" s="29" t="s">
        <v>2</v>
      </c>
      <c r="H34" s="29" t="s">
        <v>2</v>
      </c>
      <c r="I34" s="29" t="s">
        <v>2</v>
      </c>
      <c r="J34" s="29" t="s">
        <v>2</v>
      </c>
      <c r="K34" s="29" t="s">
        <v>2</v>
      </c>
      <c r="L34" s="14" t="s">
        <v>2</v>
      </c>
      <c r="M34" s="14" t="s">
        <v>2</v>
      </c>
      <c r="N34" s="14">
        <v>17.4404015056462</v>
      </c>
      <c r="O34" s="14">
        <v>5.07164404223228</v>
      </c>
      <c r="P34" s="14">
        <v>29.122555176745</v>
      </c>
      <c r="Q34" s="14">
        <v>8.62516212710764</v>
      </c>
      <c r="R34" s="14">
        <v>-0.631130063965893</v>
      </c>
      <c r="S34" s="14">
        <v>-0.30898635310273</v>
      </c>
      <c r="T34" s="14">
        <v>1.02453723633234</v>
      </c>
      <c r="U34" s="14">
        <v>-0.647690472132277</v>
      </c>
      <c r="V34" s="14">
        <v>-1.96431634928803</v>
      </c>
      <c r="W34" s="14">
        <v>-3.95485169306151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ht="11.25" customHeight="1">
      <c r="A35" s="12" t="s">
        <v>419</v>
      </c>
      <c r="B35" s="6" t="s">
        <v>116</v>
      </c>
      <c r="C35" s="29" t="s">
        <v>2</v>
      </c>
      <c r="D35" s="29" t="s">
        <v>2</v>
      </c>
      <c r="E35" s="29" t="s">
        <v>2</v>
      </c>
      <c r="F35" s="29" t="s">
        <v>2</v>
      </c>
      <c r="G35" s="29" t="s">
        <v>2</v>
      </c>
      <c r="H35" s="29" t="s">
        <v>2</v>
      </c>
      <c r="I35" s="29" t="s">
        <v>2</v>
      </c>
      <c r="J35" s="29" t="s">
        <v>2</v>
      </c>
      <c r="K35" s="29" t="s">
        <v>2</v>
      </c>
      <c r="L35" s="14" t="s">
        <v>2</v>
      </c>
      <c r="M35" s="14" t="s">
        <v>2</v>
      </c>
      <c r="N35" s="14">
        <v>-3.37423312883436</v>
      </c>
      <c r="O35" s="14">
        <v>-4.44444444444444</v>
      </c>
      <c r="P35" s="14">
        <v>6.843853820598</v>
      </c>
      <c r="Q35" s="14">
        <v>1.84494195688226</v>
      </c>
      <c r="R35" s="14">
        <v>-0.325666598819463</v>
      </c>
      <c r="S35" s="14">
        <v>4.61507045129671</v>
      </c>
      <c r="T35" s="14">
        <v>6.10970134686708</v>
      </c>
      <c r="U35" s="14">
        <v>1.94996320824136</v>
      </c>
      <c r="V35" s="14">
        <v>-11.7286178274991</v>
      </c>
      <c r="W35" s="14">
        <v>5.53965658217497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ht="11.25" customHeight="1">
      <c r="A36" s="8" t="s">
        <v>420</v>
      </c>
      <c r="B36" s="6" t="s">
        <v>78</v>
      </c>
      <c r="C36" s="29" t="s">
        <v>2</v>
      </c>
      <c r="D36" s="29" t="s">
        <v>2</v>
      </c>
      <c r="E36" s="29" t="s">
        <v>2</v>
      </c>
      <c r="F36" s="29" t="s">
        <v>2</v>
      </c>
      <c r="G36" s="29" t="s">
        <v>2</v>
      </c>
      <c r="H36" s="29" t="s">
        <v>2</v>
      </c>
      <c r="I36" s="29" t="s">
        <v>2</v>
      </c>
      <c r="J36" s="29" t="s">
        <v>2</v>
      </c>
      <c r="K36" s="29" t="s">
        <v>2</v>
      </c>
      <c r="L36" s="14" t="s">
        <v>2</v>
      </c>
      <c r="M36" s="14" t="s">
        <v>2</v>
      </c>
      <c r="N36" s="14">
        <v>9.07183212267959</v>
      </c>
      <c r="O36" s="14">
        <v>15.7318336539884</v>
      </c>
      <c r="P36" s="14">
        <v>23.4526854219949</v>
      </c>
      <c r="Q36" s="14">
        <v>12.422311995028</v>
      </c>
      <c r="R36" s="14">
        <v>17.1469375532674</v>
      </c>
      <c r="S36" s="14">
        <v>27.9351908291877</v>
      </c>
      <c r="T36" s="14">
        <v>27.7526742899299</v>
      </c>
      <c r="U36" s="14">
        <v>1.88640656392487</v>
      </c>
      <c r="V36" s="14">
        <v>-45.638748833969</v>
      </c>
      <c r="W36" s="14">
        <v>-6.15361223337244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ht="11.25" customHeight="1">
      <c r="A37" s="8" t="s">
        <v>421</v>
      </c>
      <c r="B37" s="6" t="s">
        <v>119</v>
      </c>
      <c r="C37" s="29" t="s">
        <v>2</v>
      </c>
      <c r="D37" s="29" t="s">
        <v>2</v>
      </c>
      <c r="E37" s="29" t="s">
        <v>2</v>
      </c>
      <c r="F37" s="29" t="s">
        <v>2</v>
      </c>
      <c r="G37" s="29" t="s">
        <v>2</v>
      </c>
      <c r="H37" s="29" t="s">
        <v>2</v>
      </c>
      <c r="I37" s="29" t="s">
        <v>2</v>
      </c>
      <c r="J37" s="29" t="s">
        <v>2</v>
      </c>
      <c r="K37" s="29" t="s">
        <v>2</v>
      </c>
      <c r="L37" s="14" t="s">
        <v>2</v>
      </c>
      <c r="M37" s="14" t="s">
        <v>2</v>
      </c>
      <c r="N37" s="14">
        <v>11.0159342904239</v>
      </c>
      <c r="O37" s="14">
        <v>8.78702505139725</v>
      </c>
      <c r="P37" s="14">
        <v>10.7020368166865</v>
      </c>
      <c r="Q37" s="14">
        <v>9.7917720451863</v>
      </c>
      <c r="R37" s="14">
        <v>10.0894536798864</v>
      </c>
      <c r="S37" s="14">
        <v>7.06190061028771</v>
      </c>
      <c r="T37" s="14">
        <v>13.0659609120521</v>
      </c>
      <c r="U37" s="14">
        <v>3.05376498973676</v>
      </c>
      <c r="V37" s="14">
        <v>-21.5613097110109</v>
      </c>
      <c r="W37" s="14">
        <v>2.59279719158187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ht="11.25" customHeight="1">
      <c r="A38" s="12" t="s">
        <v>422</v>
      </c>
      <c r="B38" s="6" t="s">
        <v>121</v>
      </c>
      <c r="C38" s="29" t="s">
        <v>2</v>
      </c>
      <c r="D38" s="29" t="s">
        <v>2</v>
      </c>
      <c r="E38" s="29" t="s">
        <v>2</v>
      </c>
      <c r="F38" s="29" t="s">
        <v>2</v>
      </c>
      <c r="G38" s="29" t="s">
        <v>2</v>
      </c>
      <c r="H38" s="29" t="s">
        <v>2</v>
      </c>
      <c r="I38" s="29" t="s">
        <v>2</v>
      </c>
      <c r="J38" s="29" t="s">
        <v>2</v>
      </c>
      <c r="K38" s="29" t="s">
        <v>2</v>
      </c>
      <c r="L38" s="14" t="s">
        <v>2</v>
      </c>
      <c r="M38" s="14" t="s">
        <v>2</v>
      </c>
      <c r="N38" s="14">
        <v>0.958356822471137</v>
      </c>
      <c r="O38" s="14">
        <v>11.2551590191794</v>
      </c>
      <c r="P38" s="14">
        <v>10.3478374721774</v>
      </c>
      <c r="Q38" s="14">
        <v>9.03733586457839</v>
      </c>
      <c r="R38" s="14">
        <v>12.9493271428053</v>
      </c>
      <c r="S38" s="14">
        <v>11.7409036899065</v>
      </c>
      <c r="T38" s="14">
        <v>13.4272165541026</v>
      </c>
      <c r="U38" s="14">
        <v>4.80528036080778</v>
      </c>
      <c r="V38" s="14">
        <v>-8.1436532208348</v>
      </c>
      <c r="W38" s="14">
        <v>7.15225687590472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ht="11.25" customHeight="1">
      <c r="A39" s="12" t="s">
        <v>423</v>
      </c>
      <c r="B39" s="6" t="s">
        <v>123</v>
      </c>
      <c r="C39" s="29" t="s">
        <v>2</v>
      </c>
      <c r="D39" s="29" t="s">
        <v>2</v>
      </c>
      <c r="E39" s="29" t="s">
        <v>2</v>
      </c>
      <c r="F39" s="29" t="s">
        <v>2</v>
      </c>
      <c r="G39" s="29" t="s">
        <v>2</v>
      </c>
      <c r="H39" s="29" t="s">
        <v>2</v>
      </c>
      <c r="I39" s="29" t="s">
        <v>2</v>
      </c>
      <c r="J39" s="29" t="s">
        <v>2</v>
      </c>
      <c r="K39" s="29" t="s">
        <v>2</v>
      </c>
      <c r="L39" s="14" t="s">
        <v>2</v>
      </c>
      <c r="M39" s="14" t="s">
        <v>2</v>
      </c>
      <c r="N39" s="14">
        <v>0.973104473577517</v>
      </c>
      <c r="O39" s="14">
        <v>4.48400481863204</v>
      </c>
      <c r="P39" s="14">
        <v>6.21316935690494</v>
      </c>
      <c r="Q39" s="14">
        <v>4.31793511036063</v>
      </c>
      <c r="R39" s="14">
        <v>5.48040235865418</v>
      </c>
      <c r="S39" s="14">
        <v>6.50005480653295</v>
      </c>
      <c r="T39" s="14">
        <v>2.58336764100453</v>
      </c>
      <c r="U39" s="14">
        <v>2.09691983545701</v>
      </c>
      <c r="V39" s="14">
        <v>-19.0841194968554</v>
      </c>
      <c r="W39" s="14">
        <v>-6.23026475589021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ht="11.25" customHeight="1">
      <c r="A40" s="12" t="s">
        <v>424</v>
      </c>
      <c r="B40" s="6" t="s">
        <v>125</v>
      </c>
      <c r="C40" s="29" t="s">
        <v>2</v>
      </c>
      <c r="D40" s="29" t="s">
        <v>2</v>
      </c>
      <c r="E40" s="29" t="s">
        <v>2</v>
      </c>
      <c r="F40" s="29" t="s">
        <v>2</v>
      </c>
      <c r="G40" s="29" t="s">
        <v>2</v>
      </c>
      <c r="H40" s="29" t="s">
        <v>2</v>
      </c>
      <c r="I40" s="29" t="s">
        <v>2</v>
      </c>
      <c r="J40" s="29" t="s">
        <v>2</v>
      </c>
      <c r="K40" s="29" t="s">
        <v>2</v>
      </c>
      <c r="L40" s="14" t="s">
        <v>2</v>
      </c>
      <c r="M40" s="14" t="s">
        <v>2</v>
      </c>
      <c r="N40" s="14">
        <v>6.52536511940117</v>
      </c>
      <c r="O40" s="14">
        <v>-0.0305518426580173</v>
      </c>
      <c r="P40" s="14">
        <v>2.54039805936509</v>
      </c>
      <c r="Q40" s="14">
        <v>-1.79941882125027</v>
      </c>
      <c r="R40" s="14">
        <v>0.747372813839668</v>
      </c>
      <c r="S40" s="14">
        <v>3.633830396144</v>
      </c>
      <c r="T40" s="14">
        <v>12.00174412267</v>
      </c>
      <c r="U40" s="14">
        <v>1.76161432649882</v>
      </c>
      <c r="V40" s="14">
        <v>0.124334491663216</v>
      </c>
      <c r="W40" s="14">
        <v>-0.636820989619818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ht="11.25" customHeight="1">
      <c r="A41" s="12" t="s">
        <v>425</v>
      </c>
      <c r="B41" s="6" t="s">
        <v>127</v>
      </c>
      <c r="C41" s="29" t="s">
        <v>2</v>
      </c>
      <c r="D41" s="29" t="s">
        <v>2</v>
      </c>
      <c r="E41" s="29" t="s">
        <v>2</v>
      </c>
      <c r="F41" s="29" t="s">
        <v>2</v>
      </c>
      <c r="G41" s="29" t="s">
        <v>2</v>
      </c>
      <c r="H41" s="29" t="s">
        <v>2</v>
      </c>
      <c r="I41" s="29" t="s">
        <v>2</v>
      </c>
      <c r="J41" s="29" t="s">
        <v>2</v>
      </c>
      <c r="K41" s="29" t="s">
        <v>2</v>
      </c>
      <c r="L41" s="14" t="s">
        <v>2</v>
      </c>
      <c r="M41" s="14" t="s">
        <v>2</v>
      </c>
      <c r="N41" s="14">
        <v>4.5357112235274</v>
      </c>
      <c r="O41" s="14">
        <v>8.55479002624672</v>
      </c>
      <c r="P41" s="14">
        <v>0.899131091802047</v>
      </c>
      <c r="Q41" s="14">
        <v>3.70675453047776</v>
      </c>
      <c r="R41" s="14">
        <v>2.65001083110693</v>
      </c>
      <c r="S41" s="14">
        <v>8.72960045019697</v>
      </c>
      <c r="T41" s="14">
        <v>5.7773177201268</v>
      </c>
      <c r="U41" s="14">
        <v>3.66360856269114</v>
      </c>
      <c r="V41" s="14">
        <v>-8.57867720809488</v>
      </c>
      <c r="W41" s="14">
        <v>8.44143272023233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ht="11.25" customHeight="1">
      <c r="A42" s="12" t="s">
        <v>426</v>
      </c>
      <c r="B42" s="6" t="s">
        <v>129</v>
      </c>
      <c r="C42" s="29" t="s">
        <v>2</v>
      </c>
      <c r="D42" s="29" t="s">
        <v>2</v>
      </c>
      <c r="E42" s="29" t="s">
        <v>2</v>
      </c>
      <c r="F42" s="29" t="s">
        <v>2</v>
      </c>
      <c r="G42" s="29" t="s">
        <v>2</v>
      </c>
      <c r="H42" s="29" t="s">
        <v>2</v>
      </c>
      <c r="I42" s="29" t="s">
        <v>2</v>
      </c>
      <c r="J42" s="29" t="s">
        <v>2</v>
      </c>
      <c r="K42" s="29" t="s">
        <v>2</v>
      </c>
      <c r="L42" s="14" t="s">
        <v>2</v>
      </c>
      <c r="M42" s="14" t="s">
        <v>2</v>
      </c>
      <c r="N42" s="14">
        <v>3.4280572407187</v>
      </c>
      <c r="O42" s="14">
        <v>0.8335204310732</v>
      </c>
      <c r="P42" s="14">
        <v>2.66636978485345</v>
      </c>
      <c r="Q42" s="14">
        <v>6.13495269336081</v>
      </c>
      <c r="R42" s="14">
        <v>6.55172413793103</v>
      </c>
      <c r="S42" s="14">
        <v>5.65264293419634</v>
      </c>
      <c r="T42" s="14">
        <v>-1.54743266852721</v>
      </c>
      <c r="U42" s="14">
        <v>12.98195478325</v>
      </c>
      <c r="V42" s="14">
        <v>-3.81649804177545</v>
      </c>
      <c r="W42" s="14">
        <v>-2.60852967997794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1.25" customHeight="1">
      <c r="A43" s="12" t="s">
        <v>427</v>
      </c>
      <c r="B43" s="6" t="s">
        <v>400</v>
      </c>
      <c r="C43" s="29" t="s">
        <v>2</v>
      </c>
      <c r="D43" s="29" t="s">
        <v>2</v>
      </c>
      <c r="E43" s="29" t="s">
        <v>2</v>
      </c>
      <c r="F43" s="29" t="s">
        <v>2</v>
      </c>
      <c r="G43" s="29" t="s">
        <v>2</v>
      </c>
      <c r="H43" s="29" t="s">
        <v>2</v>
      </c>
      <c r="I43" s="29" t="s">
        <v>2</v>
      </c>
      <c r="J43" s="29" t="s">
        <v>2</v>
      </c>
      <c r="K43" s="29" t="s">
        <v>2</v>
      </c>
      <c r="L43" s="14" t="s">
        <v>2</v>
      </c>
      <c r="M43" s="14" t="s">
        <v>2</v>
      </c>
      <c r="N43" s="14">
        <v>-0.639988230101519</v>
      </c>
      <c r="O43" s="14">
        <v>10.2391352631969</v>
      </c>
      <c r="P43" s="14">
        <v>33.16319677636</v>
      </c>
      <c r="Q43" s="14">
        <v>2.64272745612266</v>
      </c>
      <c r="R43" s="14">
        <v>9.64033018867925</v>
      </c>
      <c r="S43" s="14">
        <v>20.740342385946</v>
      </c>
      <c r="T43" s="14">
        <v>27.6705515551926</v>
      </c>
      <c r="U43" s="14">
        <v>-3.65438846411024</v>
      </c>
      <c r="V43" s="14">
        <v>-16.840675920338</v>
      </c>
      <c r="W43" s="14">
        <v>-3.50883558909976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1.25" customHeight="1">
      <c r="A44" s="12" t="s">
        <v>428</v>
      </c>
      <c r="B44" s="6" t="s">
        <v>132</v>
      </c>
      <c r="C44" s="29" t="s">
        <v>2</v>
      </c>
      <c r="D44" s="29" t="s">
        <v>2</v>
      </c>
      <c r="E44" s="29" t="s">
        <v>2</v>
      </c>
      <c r="F44" s="29" t="s">
        <v>2</v>
      </c>
      <c r="G44" s="29" t="s">
        <v>2</v>
      </c>
      <c r="H44" s="29" t="s">
        <v>2</v>
      </c>
      <c r="I44" s="29" t="s">
        <v>2</v>
      </c>
      <c r="J44" s="29" t="s">
        <v>2</v>
      </c>
      <c r="K44" s="29" t="s">
        <v>2</v>
      </c>
      <c r="L44" s="14" t="s">
        <v>2</v>
      </c>
      <c r="M44" s="14" t="s">
        <v>2</v>
      </c>
      <c r="N44" s="14">
        <v>8.8995897984662</v>
      </c>
      <c r="O44" s="14">
        <v>18.7520471667213</v>
      </c>
      <c r="P44" s="14">
        <v>11.6949386291546</v>
      </c>
      <c r="Q44" s="14">
        <v>13.7918261513767</v>
      </c>
      <c r="R44" s="14">
        <v>20.6705729166667</v>
      </c>
      <c r="S44" s="14">
        <v>14.1084434852981</v>
      </c>
      <c r="T44" s="14">
        <v>21.9070133963751</v>
      </c>
      <c r="U44" s="14">
        <v>15.1001939237233</v>
      </c>
      <c r="V44" s="14">
        <v>-13.3943614511962</v>
      </c>
      <c r="W44" s="14">
        <v>2.61331949938397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1.25" customHeight="1">
      <c r="A45" s="12" t="s">
        <v>429</v>
      </c>
      <c r="B45" s="6" t="s">
        <v>134</v>
      </c>
      <c r="C45" s="29" t="s">
        <v>2</v>
      </c>
      <c r="D45" s="29" t="s">
        <v>2</v>
      </c>
      <c r="E45" s="29" t="s">
        <v>2</v>
      </c>
      <c r="F45" s="29" t="s">
        <v>2</v>
      </c>
      <c r="G45" s="29" t="s">
        <v>2</v>
      </c>
      <c r="H45" s="29" t="s">
        <v>2</v>
      </c>
      <c r="I45" s="29" t="s">
        <v>2</v>
      </c>
      <c r="J45" s="29" t="s">
        <v>2</v>
      </c>
      <c r="K45" s="29" t="s">
        <v>2</v>
      </c>
      <c r="L45" s="14" t="s">
        <v>2</v>
      </c>
      <c r="M45" s="14" t="s">
        <v>2</v>
      </c>
      <c r="N45" s="14">
        <v>0.980441323971913</v>
      </c>
      <c r="O45" s="14">
        <v>1.95425988925034</v>
      </c>
      <c r="P45" s="14">
        <v>2.78143114618344</v>
      </c>
      <c r="Q45" s="14">
        <v>4.12559241706162</v>
      </c>
      <c r="R45" s="14">
        <v>3.39318631801733</v>
      </c>
      <c r="S45" s="14">
        <v>2.49603803486531</v>
      </c>
      <c r="T45" s="14">
        <v>1.41734312588584</v>
      </c>
      <c r="U45" s="14">
        <v>-1.62622284334901</v>
      </c>
      <c r="V45" s="14">
        <v>-1.74566274914978</v>
      </c>
      <c r="W45" s="14">
        <v>-1.8139198632988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ht="11.25" customHeight="1">
      <c r="A46" s="12" t="s">
        <v>430</v>
      </c>
      <c r="B46" s="6" t="s">
        <v>136</v>
      </c>
      <c r="C46" s="29" t="s">
        <v>2</v>
      </c>
      <c r="D46" s="29" t="s">
        <v>2</v>
      </c>
      <c r="E46" s="29" t="s">
        <v>2</v>
      </c>
      <c r="F46" s="29" t="s">
        <v>2</v>
      </c>
      <c r="G46" s="29" t="s">
        <v>2</v>
      </c>
      <c r="H46" s="29" t="s">
        <v>2</v>
      </c>
      <c r="I46" s="29" t="s">
        <v>2</v>
      </c>
      <c r="J46" s="29" t="s">
        <v>2</v>
      </c>
      <c r="K46" s="29" t="s">
        <v>2</v>
      </c>
      <c r="L46" s="14" t="s">
        <v>2</v>
      </c>
      <c r="M46" s="14" t="s">
        <v>2</v>
      </c>
      <c r="N46" s="14">
        <v>3.23940269749519</v>
      </c>
      <c r="O46" s="14">
        <v>6.74987363427816</v>
      </c>
      <c r="P46" s="14">
        <v>2.56783828082317</v>
      </c>
      <c r="Q46" s="14">
        <v>2.56036931818181</v>
      </c>
      <c r="R46" s="14">
        <v>2.51030088985838</v>
      </c>
      <c r="S46" s="14">
        <v>0.753225697493757</v>
      </c>
      <c r="T46" s="14">
        <v>2.74900264842938</v>
      </c>
      <c r="U46" s="14">
        <v>4.54174687591764</v>
      </c>
      <c r="V46" s="14">
        <v>-2.73711806747604</v>
      </c>
      <c r="W46" s="14">
        <v>-4.06237966884867</v>
      </c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ht="11.25" customHeight="1">
      <c r="A47" s="12" t="s">
        <v>431</v>
      </c>
      <c r="B47" s="6" t="s">
        <v>138</v>
      </c>
      <c r="C47" s="29" t="s">
        <v>2</v>
      </c>
      <c r="D47" s="29" t="s">
        <v>2</v>
      </c>
      <c r="E47" s="29" t="s">
        <v>2</v>
      </c>
      <c r="F47" s="29" t="s">
        <v>2</v>
      </c>
      <c r="G47" s="29" t="s">
        <v>2</v>
      </c>
      <c r="H47" s="29" t="s">
        <v>2</v>
      </c>
      <c r="I47" s="29" t="s">
        <v>2</v>
      </c>
      <c r="J47" s="29" t="s">
        <v>2</v>
      </c>
      <c r="K47" s="29" t="s">
        <v>2</v>
      </c>
      <c r="L47" s="14" t="s">
        <v>2</v>
      </c>
      <c r="M47" s="14" t="s">
        <v>2</v>
      </c>
      <c r="N47" s="14">
        <v>2.72936089717605</v>
      </c>
      <c r="O47" s="14">
        <v>3.76824937524663</v>
      </c>
      <c r="P47" s="14">
        <v>3.55535838773052</v>
      </c>
      <c r="Q47" s="14">
        <v>4.08200734394125</v>
      </c>
      <c r="R47" s="14">
        <v>3.79843593814311</v>
      </c>
      <c r="S47" s="14">
        <v>4.66776185350932</v>
      </c>
      <c r="T47" s="14">
        <v>3.78849380310656</v>
      </c>
      <c r="U47" s="14">
        <v>2.86801898107107</v>
      </c>
      <c r="V47" s="14">
        <v>-1.39909768337812</v>
      </c>
      <c r="W47" s="14">
        <v>-1.27499871471904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ht="11.25" customHeight="1">
      <c r="A48" s="12" t="s">
        <v>432</v>
      </c>
      <c r="B48" s="6" t="s">
        <v>140</v>
      </c>
      <c r="C48" s="29" t="s">
        <v>2</v>
      </c>
      <c r="D48" s="29" t="s">
        <v>2</v>
      </c>
      <c r="E48" s="29" t="s">
        <v>2</v>
      </c>
      <c r="F48" s="29" t="s">
        <v>2</v>
      </c>
      <c r="G48" s="29" t="s">
        <v>2</v>
      </c>
      <c r="H48" s="29" t="s">
        <v>2</v>
      </c>
      <c r="I48" s="29" t="s">
        <v>2</v>
      </c>
      <c r="J48" s="29" t="s">
        <v>2</v>
      </c>
      <c r="K48" s="29" t="s">
        <v>2</v>
      </c>
      <c r="L48" s="14" t="s">
        <v>2</v>
      </c>
      <c r="M48" s="14" t="s">
        <v>2</v>
      </c>
      <c r="N48" s="14">
        <v>0.362318840579708</v>
      </c>
      <c r="O48" s="14">
        <v>47.5260140157146</v>
      </c>
      <c r="P48" s="14">
        <v>-14.4810709658846</v>
      </c>
      <c r="Q48" s="14">
        <v>5.1001514896482</v>
      </c>
      <c r="R48" s="14">
        <v>4.70852017937219</v>
      </c>
      <c r="S48" s="14">
        <v>-10.5689813398593</v>
      </c>
      <c r="T48" s="14">
        <v>-12.9297075423294</v>
      </c>
      <c r="U48" s="14">
        <v>-9.05519544293852</v>
      </c>
      <c r="V48" s="14">
        <v>-7.21382289416846</v>
      </c>
      <c r="W48" s="14">
        <v>-7.58845437616388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ht="11.25" customHeight="1">
      <c r="A49" s="12" t="s">
        <v>433</v>
      </c>
      <c r="B49" s="6" t="s">
        <v>142</v>
      </c>
      <c r="C49" s="29" t="s">
        <v>2</v>
      </c>
      <c r="D49" s="29" t="s">
        <v>2</v>
      </c>
      <c r="E49" s="29" t="s">
        <v>2</v>
      </c>
      <c r="F49" s="29" t="s">
        <v>2</v>
      </c>
      <c r="G49" s="29" t="s">
        <v>2</v>
      </c>
      <c r="H49" s="29" t="s">
        <v>2</v>
      </c>
      <c r="I49" s="29" t="s">
        <v>2</v>
      </c>
      <c r="J49" s="29" t="s">
        <v>2</v>
      </c>
      <c r="K49" s="29" t="s">
        <v>2</v>
      </c>
      <c r="L49" s="14" t="s">
        <v>2</v>
      </c>
      <c r="M49" s="46" t="s">
        <v>2</v>
      </c>
      <c r="N49" s="46">
        <v>9.44494995450409</v>
      </c>
      <c r="O49" s="46">
        <v>11.5397406052544</v>
      </c>
      <c r="P49" s="14">
        <v>8.21407274895647</v>
      </c>
      <c r="Q49" s="14">
        <v>6.11654497864719</v>
      </c>
      <c r="R49" s="14">
        <v>-5.80293392184862</v>
      </c>
      <c r="S49" s="14">
        <v>-3.28004410143331</v>
      </c>
      <c r="T49" s="14">
        <v>13.0806497577658</v>
      </c>
      <c r="U49" s="14">
        <v>-4.75050403225807</v>
      </c>
      <c r="V49" s="14">
        <v>-17.6875248048684</v>
      </c>
      <c r="W49" s="14">
        <v>-6.70202507232402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1:58" ht="11.25" customHeight="1">
      <c r="A50" s="12" t="s">
        <v>434</v>
      </c>
      <c r="B50" s="6" t="s">
        <v>408</v>
      </c>
      <c r="C50" s="29" t="s">
        <v>2</v>
      </c>
      <c r="D50" s="29" t="s">
        <v>2</v>
      </c>
      <c r="E50" s="29" t="s">
        <v>2</v>
      </c>
      <c r="F50" s="29" t="s">
        <v>2</v>
      </c>
      <c r="G50" s="29" t="s">
        <v>2</v>
      </c>
      <c r="H50" s="33" t="s">
        <v>2</v>
      </c>
      <c r="I50" s="33" t="s">
        <v>2</v>
      </c>
      <c r="J50" s="33" t="s">
        <v>2</v>
      </c>
      <c r="K50" s="33" t="s">
        <v>2</v>
      </c>
      <c r="L50" s="46" t="s">
        <v>2</v>
      </c>
      <c r="M50" s="46" t="s">
        <v>2</v>
      </c>
      <c r="N50" s="46">
        <v>23.75249500998</v>
      </c>
      <c r="O50" s="46">
        <v>24.1935483870968</v>
      </c>
      <c r="P50" s="14">
        <v>23.1168831168831</v>
      </c>
      <c r="Q50" s="14">
        <v>-3.27004219409282</v>
      </c>
      <c r="R50" s="14">
        <v>16.3576881134133</v>
      </c>
      <c r="S50" s="14">
        <v>-22.9615745079663</v>
      </c>
      <c r="T50" s="14">
        <v>-10.5839416058394</v>
      </c>
      <c r="U50" s="14">
        <v>-3.94557823129252</v>
      </c>
      <c r="V50" s="14">
        <v>-18.6968838526912</v>
      </c>
      <c r="W50" s="14">
        <v>-0.696864111498255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1:58" ht="11.25" customHeight="1">
      <c r="A51" s="12"/>
      <c r="B51" s="6" t="s">
        <v>409</v>
      </c>
      <c r="C51" s="29" t="s">
        <v>2</v>
      </c>
      <c r="D51" s="29" t="s">
        <v>2</v>
      </c>
      <c r="E51" s="29" t="s">
        <v>2</v>
      </c>
      <c r="F51" s="29" t="s">
        <v>2</v>
      </c>
      <c r="G51" s="29" t="s">
        <v>2</v>
      </c>
      <c r="H51" s="33" t="s">
        <v>2</v>
      </c>
      <c r="I51" s="33" t="s">
        <v>2</v>
      </c>
      <c r="J51" s="33" t="s">
        <v>2</v>
      </c>
      <c r="K51" s="33" t="s">
        <v>2</v>
      </c>
      <c r="L51" s="46" t="s">
        <v>2</v>
      </c>
      <c r="M51" s="46" t="s">
        <v>2</v>
      </c>
      <c r="N51" s="46" t="s">
        <v>2</v>
      </c>
      <c r="O51" s="46" t="s">
        <v>2</v>
      </c>
      <c r="P51" s="14" t="s">
        <v>2</v>
      </c>
      <c r="Q51" s="14" t="s">
        <v>2</v>
      </c>
      <c r="R51" s="14" t="s">
        <v>2</v>
      </c>
      <c r="S51" s="14" t="s">
        <v>2</v>
      </c>
      <c r="T51" s="14" t="s">
        <v>2</v>
      </c>
      <c r="U51" s="14" t="s">
        <v>2</v>
      </c>
      <c r="V51" s="14" t="s">
        <v>2</v>
      </c>
      <c r="W51" s="14" t="s">
        <v>2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ht="11.25" customHeight="1">
      <c r="A52" s="12" t="s">
        <v>435</v>
      </c>
      <c r="B52" s="6" t="s">
        <v>87</v>
      </c>
      <c r="C52" s="29" t="s">
        <v>2</v>
      </c>
      <c r="D52" s="29" t="s">
        <v>2</v>
      </c>
      <c r="E52" s="29" t="s">
        <v>2</v>
      </c>
      <c r="F52" s="29" t="s">
        <v>2</v>
      </c>
      <c r="G52" s="29" t="s">
        <v>2</v>
      </c>
      <c r="H52" s="33" t="s">
        <v>2</v>
      </c>
      <c r="I52" s="33" t="s">
        <v>2</v>
      </c>
      <c r="J52" s="33" t="s">
        <v>2</v>
      </c>
      <c r="K52" s="33" t="s">
        <v>2</v>
      </c>
      <c r="L52" s="46" t="s">
        <v>2</v>
      </c>
      <c r="M52" s="46" t="s">
        <v>2</v>
      </c>
      <c r="N52" s="46">
        <v>6.69976012793177</v>
      </c>
      <c r="O52" s="46">
        <v>6.83798045399194</v>
      </c>
      <c r="P52" s="14">
        <v>10.2757888379071</v>
      </c>
      <c r="Q52" s="14">
        <v>7.36931003045958</v>
      </c>
      <c r="R52" s="14">
        <v>7.79093838138837</v>
      </c>
      <c r="S52" s="14">
        <v>7.80869305032273</v>
      </c>
      <c r="T52" s="14">
        <v>9.7964749512534</v>
      </c>
      <c r="U52" s="14">
        <v>2.91235591047555</v>
      </c>
      <c r="V52" s="14">
        <v>-14.8384396366772</v>
      </c>
      <c r="W52" s="14">
        <v>1.44019235919607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1:58" ht="11.25" customHeight="1">
      <c r="A53" s="12" t="s">
        <v>436</v>
      </c>
      <c r="B53" s="6" t="s">
        <v>412</v>
      </c>
      <c r="C53" s="29" t="s">
        <v>2</v>
      </c>
      <c r="D53" s="29" t="s">
        <v>2</v>
      </c>
      <c r="E53" s="29" t="s">
        <v>2</v>
      </c>
      <c r="F53" s="29" t="s">
        <v>2</v>
      </c>
      <c r="G53" s="29" t="s">
        <v>2</v>
      </c>
      <c r="H53" s="33" t="s">
        <v>2</v>
      </c>
      <c r="I53" s="16" t="s">
        <v>2</v>
      </c>
      <c r="J53" s="16" t="s">
        <v>2</v>
      </c>
      <c r="K53" s="16" t="s">
        <v>2</v>
      </c>
      <c r="L53" s="46" t="s">
        <v>2</v>
      </c>
      <c r="M53" s="46" t="s">
        <v>2</v>
      </c>
      <c r="N53" s="46">
        <v>6.6998565521897</v>
      </c>
      <c r="O53" s="46">
        <v>6.83669434559115</v>
      </c>
      <c r="P53" s="14">
        <v>10.2761020022947</v>
      </c>
      <c r="Q53" s="14">
        <v>7.37024047255458</v>
      </c>
      <c r="R53" s="14">
        <v>7.78956910429332</v>
      </c>
      <c r="S53" s="14">
        <v>7.80953209505996</v>
      </c>
      <c r="T53" s="14">
        <v>9.79651123693731</v>
      </c>
      <c r="U53" s="14">
        <v>2.9128948883472</v>
      </c>
      <c r="V53" s="14">
        <v>-14.8390168422306</v>
      </c>
      <c r="W53" s="14">
        <v>1.43959300050316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ht="11.25" customHeight="1">
      <c r="A54" s="12" t="s">
        <v>437</v>
      </c>
      <c r="B54" s="6" t="s">
        <v>414</v>
      </c>
      <c r="C54" s="13">
        <v>-3.29726225086936</v>
      </c>
      <c r="D54" s="13">
        <v>-5.67656958794638</v>
      </c>
      <c r="E54" s="13">
        <v>-21.2607808665501</v>
      </c>
      <c r="F54" s="13">
        <v>-16.228461653915</v>
      </c>
      <c r="G54" s="13">
        <v>-9.76779199797343</v>
      </c>
      <c r="H54" s="16">
        <v>3.28451694655055</v>
      </c>
      <c r="I54" s="16">
        <v>5.11860174781524</v>
      </c>
      <c r="J54" s="16">
        <v>7.48218527315914</v>
      </c>
      <c r="K54" s="16">
        <v>7.6243093922652</v>
      </c>
      <c r="L54" s="46">
        <v>-1.02669404517454</v>
      </c>
      <c r="M54" s="46">
        <v>3.73443983402489</v>
      </c>
      <c r="N54" s="46">
        <v>6.7</v>
      </c>
      <c r="O54" s="46">
        <v>6.84161199625117</v>
      </c>
      <c r="P54" s="14">
        <v>10.2631578947368</v>
      </c>
      <c r="Q54" s="14">
        <v>7.39856801909308</v>
      </c>
      <c r="R54" s="14">
        <v>7.77777777777778</v>
      </c>
      <c r="S54" s="14">
        <v>7.83505154639176</v>
      </c>
      <c r="T54" s="14">
        <v>9.75143403441681</v>
      </c>
      <c r="U54" s="14">
        <v>2.90360046457607</v>
      </c>
      <c r="V54" s="14">
        <v>-14.8419864559819</v>
      </c>
      <c r="W54" s="14">
        <v>1.43803843605036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11.25" customHeight="1">
      <c r="A55" s="12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1.25" customHeight="1">
      <c r="A56" s="12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ht="11.25" customHeight="1">
      <c r="A57" s="12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spans="2:6" ht="11.25" customHeight="1">
      <c r="B58" s="67" t="s">
        <v>89</v>
      </c>
      <c r="C58" s="31"/>
      <c r="D58" s="31"/>
      <c r="E58" s="31"/>
      <c r="F58" s="31"/>
    </row>
    <row r="59" spans="1:6" ht="11.25" customHeight="1">
      <c r="A59" s="147"/>
      <c r="B59" s="15" t="s">
        <v>438</v>
      </c>
      <c r="C59" s="41"/>
      <c r="D59" s="41"/>
      <c r="E59" s="31"/>
      <c r="F59" s="31"/>
    </row>
    <row r="60" spans="1:6" ht="11.25" customHeight="1">
      <c r="A60" s="34"/>
      <c r="C60" s="31"/>
      <c r="D60" s="31"/>
      <c r="E60" s="31"/>
      <c r="F60" s="31"/>
    </row>
    <row r="61" spans="2:6" ht="11.25" customHeight="1">
      <c r="B61" s="67"/>
      <c r="C61" s="31"/>
      <c r="D61" s="31"/>
      <c r="E61" s="31"/>
      <c r="F61" s="31"/>
    </row>
    <row r="62" spans="3:6" ht="11.25" customHeight="1">
      <c r="C62" s="31"/>
      <c r="D62" s="31"/>
      <c r="E62" s="31"/>
      <c r="F62" s="31"/>
    </row>
    <row r="63" spans="3:6" ht="11.25" customHeight="1">
      <c r="C63" s="31"/>
      <c r="D63" s="31"/>
      <c r="E63" s="31"/>
      <c r="F63" s="31"/>
    </row>
    <row r="64" spans="3:6" ht="11.25" customHeight="1">
      <c r="C64" s="31"/>
      <c r="D64" s="31"/>
      <c r="E64" s="31"/>
      <c r="F64" s="31"/>
    </row>
    <row r="65" spans="3:6" ht="11.25" customHeight="1">
      <c r="C65" s="31"/>
      <c r="D65" s="31"/>
      <c r="E65" s="31"/>
      <c r="F65" s="31"/>
    </row>
    <row r="66" spans="3:6" ht="11.25" customHeight="1">
      <c r="C66" s="31"/>
      <c r="D66" s="31"/>
      <c r="E66" s="31"/>
      <c r="F66" s="31"/>
    </row>
    <row r="67" spans="3:6" ht="11.25" customHeight="1">
      <c r="C67" s="31"/>
      <c r="D67" s="31"/>
      <c r="E67" s="31"/>
      <c r="F67" s="31"/>
    </row>
    <row r="68" spans="3:6" ht="11.25" customHeight="1">
      <c r="C68" s="31"/>
      <c r="D68" s="31"/>
      <c r="E68" s="31"/>
      <c r="F68" s="31"/>
    </row>
    <row r="69" spans="3:6" ht="11.25" customHeight="1">
      <c r="C69" s="31"/>
      <c r="D69" s="31"/>
      <c r="E69" s="31"/>
      <c r="F69" s="31"/>
    </row>
    <row r="70" spans="3:6" ht="11.25" customHeight="1">
      <c r="C70" s="31"/>
      <c r="D70" s="31"/>
      <c r="E70" s="31"/>
      <c r="F70" s="31"/>
    </row>
    <row r="71" spans="3:6" ht="11.25" customHeight="1">
      <c r="C71" s="31"/>
      <c r="D71" s="31"/>
      <c r="E71" s="31"/>
      <c r="F71" s="31"/>
    </row>
    <row r="72" spans="3:6" ht="11.25" customHeight="1">
      <c r="C72" s="31"/>
      <c r="D72" s="31"/>
      <c r="E72" s="31"/>
      <c r="F72" s="31"/>
    </row>
    <row r="73" spans="3:6" ht="11.25" customHeight="1">
      <c r="C73" s="31"/>
      <c r="D73" s="31"/>
      <c r="E73" s="31"/>
      <c r="F73" s="31"/>
    </row>
    <row r="74" spans="3:6" ht="11.25" customHeight="1">
      <c r="C74" s="31"/>
      <c r="D74" s="31"/>
      <c r="E74" s="31"/>
      <c r="F74" s="31"/>
    </row>
    <row r="75" spans="3:6" ht="11.25" customHeight="1">
      <c r="C75" s="31"/>
      <c r="D75" s="31"/>
      <c r="E75" s="31"/>
      <c r="F75" s="31"/>
    </row>
    <row r="76" spans="3:6" ht="11.25" customHeight="1">
      <c r="C76" s="31"/>
      <c r="D76" s="31"/>
      <c r="E76" s="31"/>
      <c r="F76" s="31"/>
    </row>
    <row r="77" spans="3:6" ht="11.25" customHeight="1">
      <c r="C77" s="31"/>
      <c r="D77" s="31"/>
      <c r="E77" s="31"/>
      <c r="F77" s="31"/>
    </row>
    <row r="78" spans="3:6" ht="11.25" customHeight="1">
      <c r="C78" s="31"/>
      <c r="D78" s="31"/>
      <c r="E78" s="31"/>
      <c r="F78" s="31"/>
    </row>
    <row r="79" spans="3:6" ht="11.25" customHeight="1">
      <c r="C79" s="31"/>
      <c r="D79" s="31"/>
      <c r="E79" s="31"/>
      <c r="F79" s="31"/>
    </row>
    <row r="80" spans="3:6" ht="11.25" customHeight="1">
      <c r="C80" s="31"/>
      <c r="D80" s="31"/>
      <c r="E80" s="31"/>
      <c r="F80" s="31"/>
    </row>
    <row r="81" spans="3:6" ht="11.25" customHeight="1">
      <c r="C81" s="31"/>
      <c r="D81" s="31"/>
      <c r="E81" s="31"/>
      <c r="F81" s="31"/>
    </row>
    <row r="82" spans="3:6" ht="11.25" customHeight="1">
      <c r="C82" s="31"/>
      <c r="D82" s="31"/>
      <c r="E82" s="31"/>
      <c r="F82" s="31"/>
    </row>
    <row r="83" spans="3:6" ht="11.25" customHeight="1">
      <c r="C83" s="31"/>
      <c r="D83" s="31"/>
      <c r="E83" s="31"/>
      <c r="F83" s="31"/>
    </row>
    <row r="84" spans="3:6" ht="11.25" customHeight="1">
      <c r="C84" s="31"/>
      <c r="D84" s="31"/>
      <c r="E84" s="31"/>
      <c r="F84" s="31"/>
    </row>
    <row r="85" spans="3:6" ht="11.25" customHeight="1">
      <c r="C85" s="31"/>
      <c r="D85" s="31"/>
      <c r="E85" s="31"/>
      <c r="F85" s="31"/>
    </row>
    <row r="86" spans="3:6" ht="11.25" customHeight="1">
      <c r="C86" s="31"/>
      <c r="D86" s="31"/>
      <c r="E86" s="31"/>
      <c r="F86" s="31"/>
    </row>
    <row r="87" spans="3:6" ht="11.25" customHeight="1">
      <c r="C87" s="31"/>
      <c r="D87" s="31"/>
      <c r="E87" s="31"/>
      <c r="F87" s="31"/>
    </row>
    <row r="88" spans="3:6" ht="11.25" customHeight="1">
      <c r="C88" s="31"/>
      <c r="D88" s="31"/>
      <c r="E88" s="31"/>
      <c r="F88" s="31"/>
    </row>
    <row r="89" spans="3:6" ht="11.25" customHeight="1">
      <c r="C89" s="31"/>
      <c r="D89" s="31"/>
      <c r="E89" s="31"/>
      <c r="F89" s="31"/>
    </row>
    <row r="90" spans="3:6" ht="11.25" customHeight="1">
      <c r="C90" s="31"/>
      <c r="D90" s="31"/>
      <c r="E90" s="31"/>
      <c r="F90" s="31"/>
    </row>
    <row r="91" spans="3:6" ht="11.25" customHeight="1">
      <c r="C91" s="31"/>
      <c r="D91" s="31"/>
      <c r="E91" s="31"/>
      <c r="F91" s="31"/>
    </row>
    <row r="92" spans="3:6" ht="11.25" customHeight="1">
      <c r="C92" s="31"/>
      <c r="D92" s="31"/>
      <c r="E92" s="31"/>
      <c r="F92" s="31"/>
    </row>
    <row r="93" spans="3:6" ht="11.25" customHeight="1">
      <c r="C93" s="31"/>
      <c r="D93" s="31"/>
      <c r="E93" s="31"/>
      <c r="F93" s="31"/>
    </row>
    <row r="94" spans="3:6" ht="11.25" customHeight="1">
      <c r="C94" s="31"/>
      <c r="D94" s="31"/>
      <c r="E94" s="31"/>
      <c r="F94" s="31"/>
    </row>
    <row r="95" spans="3:6" ht="11.25" customHeight="1">
      <c r="C95" s="31"/>
      <c r="D95" s="31"/>
      <c r="E95" s="31"/>
      <c r="F95" s="31"/>
    </row>
    <row r="96" spans="3:6" ht="11.25" customHeight="1">
      <c r="C96" s="31"/>
      <c r="D96" s="31"/>
      <c r="E96" s="31"/>
      <c r="F96" s="31"/>
    </row>
    <row r="97" spans="3:6" ht="11.25" customHeight="1">
      <c r="C97" s="31"/>
      <c r="D97" s="31"/>
      <c r="E97" s="31"/>
      <c r="F97" s="31"/>
    </row>
    <row r="98" spans="3:6" ht="11.25" customHeight="1">
      <c r="C98" s="31"/>
      <c r="D98" s="31"/>
      <c r="E98" s="31"/>
      <c r="F98" s="31"/>
    </row>
    <row r="99" spans="3:6" ht="11.25" customHeight="1">
      <c r="C99" s="31"/>
      <c r="D99" s="31"/>
      <c r="E99" s="31"/>
      <c r="F99" s="31"/>
    </row>
    <row r="100" spans="3:6" ht="11.25" customHeight="1">
      <c r="C100" s="31"/>
      <c r="D100" s="31"/>
      <c r="E100" s="31"/>
      <c r="F100" s="31"/>
    </row>
    <row r="101" spans="3:6" ht="11.25" customHeight="1">
      <c r="C101" s="31"/>
      <c r="D101" s="31"/>
      <c r="E101" s="31"/>
      <c r="F101" s="31"/>
    </row>
    <row r="102" spans="3:6" ht="11.25" customHeight="1">
      <c r="C102" s="31"/>
      <c r="D102" s="31"/>
      <c r="E102" s="31"/>
      <c r="F102" s="31"/>
    </row>
    <row r="103" spans="3:6" ht="11.25" customHeight="1">
      <c r="C103" s="31"/>
      <c r="D103" s="31"/>
      <c r="E103" s="31"/>
      <c r="F103" s="31"/>
    </row>
    <row r="104" spans="3:6" ht="11.25" customHeight="1">
      <c r="C104" s="31"/>
      <c r="D104" s="31"/>
      <c r="E104" s="31"/>
      <c r="F104" s="31"/>
    </row>
    <row r="105" spans="3:6" ht="11.25" customHeight="1">
      <c r="C105" s="31"/>
      <c r="D105" s="31"/>
      <c r="E105" s="31"/>
      <c r="F105" s="31"/>
    </row>
    <row r="106" spans="3:6" ht="11.25" customHeight="1">
      <c r="C106" s="31"/>
      <c r="D106" s="31"/>
      <c r="E106" s="31"/>
      <c r="F106" s="31"/>
    </row>
    <row r="107" spans="3:6" ht="11.25" customHeight="1">
      <c r="C107" s="31"/>
      <c r="D107" s="31"/>
      <c r="E107" s="31"/>
      <c r="F107" s="31"/>
    </row>
    <row r="108" spans="3:6" ht="11.25" customHeight="1">
      <c r="C108" s="31"/>
      <c r="D108" s="31"/>
      <c r="E108" s="31"/>
      <c r="F108" s="31"/>
    </row>
    <row r="109" spans="3:6" ht="11.25" customHeight="1">
      <c r="C109" s="31"/>
      <c r="D109" s="31"/>
      <c r="E109" s="31"/>
      <c r="F109" s="31"/>
    </row>
    <row r="110" spans="3:6" ht="11.25" customHeight="1">
      <c r="C110" s="31"/>
      <c r="D110" s="31"/>
      <c r="E110" s="31"/>
      <c r="F110" s="31"/>
    </row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2" customWidth="1" collapsed="1"/>
    <col min="4" max="25" width="7.7109375" style="2" customWidth="1"/>
    <col min="26" max="40" width="6.7109375" style="2" customWidth="1"/>
    <col min="41" max="16384" width="9.140625" style="71" customWidth="1"/>
  </cols>
  <sheetData>
    <row r="1" spans="1:40" s="69" customFormat="1" ht="12.75" customHeight="1">
      <c r="A1" s="2"/>
      <c r="B1" s="2" t="s">
        <v>439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69" customFormat="1" ht="12.75" customHeight="1">
      <c r="A2" s="2"/>
      <c r="B2" s="60" t="s">
        <v>440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0" s="69" customFormat="1" ht="12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69" customFormat="1" ht="11.25" customHeight="1">
      <c r="A4" s="8" t="s">
        <v>0</v>
      </c>
      <c r="B4" s="8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s="69" customFormat="1" ht="11.25" customHeight="1">
      <c r="A5" s="8" t="s">
        <v>1</v>
      </c>
      <c r="B5" s="70" t="s">
        <v>90</v>
      </c>
      <c r="C5" s="61"/>
      <c r="D5" s="61"/>
      <c r="E5" s="61"/>
      <c r="F5" s="61"/>
      <c r="G5" s="61"/>
      <c r="H5" s="61"/>
      <c r="I5" s="13"/>
      <c r="J5" s="13"/>
      <c r="K5" s="13"/>
      <c r="L5" s="13"/>
      <c r="M5" s="13"/>
      <c r="N5" s="13"/>
      <c r="O5" s="13"/>
      <c r="P5" s="13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ht="11.25" customHeight="1">
      <c r="A6" s="8" t="s">
        <v>441</v>
      </c>
      <c r="B6" s="6" t="s">
        <v>109</v>
      </c>
      <c r="C6" s="13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3">
        <v>129.9</v>
      </c>
      <c r="I6" s="13">
        <v>121.7</v>
      </c>
      <c r="J6" s="13">
        <v>118.6</v>
      </c>
      <c r="K6" s="13">
        <v>114.5</v>
      </c>
      <c r="L6" s="13">
        <v>109.7</v>
      </c>
      <c r="M6" s="13">
        <v>107.4</v>
      </c>
      <c r="N6" s="13">
        <v>103.3</v>
      </c>
      <c r="O6" s="13">
        <v>99.5</v>
      </c>
      <c r="P6" s="13">
        <v>96.2</v>
      </c>
      <c r="Q6" s="13">
        <v>93.6</v>
      </c>
      <c r="R6" s="13">
        <v>91</v>
      </c>
      <c r="S6" s="13">
        <v>87.9</v>
      </c>
      <c r="T6" s="13">
        <v>85.8</v>
      </c>
      <c r="U6" s="13">
        <v>84</v>
      </c>
      <c r="V6" s="13">
        <v>82.6</v>
      </c>
      <c r="W6" s="13">
        <v>80.9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1.25" customHeight="1">
      <c r="A7" s="8" t="s">
        <v>442</v>
      </c>
      <c r="B7" s="6" t="s">
        <v>111</v>
      </c>
      <c r="C7" s="13" t="s">
        <v>2</v>
      </c>
      <c r="D7" s="13" t="s">
        <v>2</v>
      </c>
      <c r="E7" s="13" t="s">
        <v>2</v>
      </c>
      <c r="F7" s="13" t="s">
        <v>2</v>
      </c>
      <c r="G7" s="13" t="s">
        <v>2</v>
      </c>
      <c r="H7" s="13">
        <v>9.2</v>
      </c>
      <c r="I7" s="13">
        <v>7.6</v>
      </c>
      <c r="J7" s="13">
        <v>7.4</v>
      </c>
      <c r="K7" s="13">
        <v>7.2</v>
      </c>
      <c r="L7" s="13">
        <v>6.8</v>
      </c>
      <c r="M7" s="13">
        <v>5.7</v>
      </c>
      <c r="N7" s="13">
        <v>5.4</v>
      </c>
      <c r="O7" s="13">
        <v>5</v>
      </c>
      <c r="P7" s="13">
        <v>4.8</v>
      </c>
      <c r="Q7" s="13">
        <v>4.3</v>
      </c>
      <c r="R7" s="13">
        <v>4.1</v>
      </c>
      <c r="S7" s="13">
        <v>3.9</v>
      </c>
      <c r="T7" s="13">
        <v>3.7</v>
      </c>
      <c r="U7" s="13">
        <v>3.5</v>
      </c>
      <c r="V7" s="13">
        <v>3.3</v>
      </c>
      <c r="W7" s="13">
        <v>3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1.25" customHeight="1">
      <c r="A8" s="8" t="s">
        <v>443</v>
      </c>
      <c r="B8" s="6" t="s">
        <v>113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>
        <v>276.8</v>
      </c>
      <c r="I8" s="13">
        <v>262.4</v>
      </c>
      <c r="J8" s="13">
        <v>252.7</v>
      </c>
      <c r="K8" s="13">
        <v>249.9</v>
      </c>
      <c r="L8" s="13">
        <v>248.4</v>
      </c>
      <c r="M8" s="13">
        <v>249</v>
      </c>
      <c r="N8" s="13">
        <v>249.3</v>
      </c>
      <c r="O8" s="13">
        <v>245.5</v>
      </c>
      <c r="P8" s="13">
        <v>240</v>
      </c>
      <c r="Q8" s="13">
        <v>238.3</v>
      </c>
      <c r="R8" s="13">
        <v>233.4</v>
      </c>
      <c r="S8" s="13">
        <v>229.6</v>
      </c>
      <c r="T8" s="13">
        <v>231.5</v>
      </c>
      <c r="U8" s="13">
        <v>230.4</v>
      </c>
      <c r="V8" s="13">
        <v>208.5</v>
      </c>
      <c r="W8" s="13">
        <v>195.2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1.25" customHeight="1">
      <c r="A9" s="8" t="s">
        <v>444</v>
      </c>
      <c r="B9" s="6" t="s">
        <v>390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>
        <v>8.4</v>
      </c>
      <c r="I9" s="13">
        <v>8.7</v>
      </c>
      <c r="J9" s="13">
        <v>8</v>
      </c>
      <c r="K9" s="13">
        <v>7.8</v>
      </c>
      <c r="L9" s="13">
        <v>7.8</v>
      </c>
      <c r="M9" s="13">
        <v>7.7</v>
      </c>
      <c r="N9" s="13">
        <v>7.6</v>
      </c>
      <c r="O9" s="13">
        <v>7.9</v>
      </c>
      <c r="P9" s="13">
        <v>7.9</v>
      </c>
      <c r="Q9" s="13">
        <v>7.7</v>
      </c>
      <c r="R9" s="13">
        <v>7.8</v>
      </c>
      <c r="S9" s="13">
        <v>7.8</v>
      </c>
      <c r="T9" s="13">
        <v>7.9</v>
      </c>
      <c r="U9" s="13">
        <v>7.9</v>
      </c>
      <c r="V9" s="13">
        <v>8.1</v>
      </c>
      <c r="W9" s="13">
        <v>8.2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1.25" customHeight="1">
      <c r="A10" s="8" t="s">
        <v>445</v>
      </c>
      <c r="B10" s="6" t="s">
        <v>116</v>
      </c>
      <c r="C10" s="13" t="s">
        <v>2</v>
      </c>
      <c r="D10" s="13" t="s">
        <v>2</v>
      </c>
      <c r="E10" s="13" t="s">
        <v>2</v>
      </c>
      <c r="F10" s="13" t="s">
        <v>2</v>
      </c>
      <c r="G10" s="13" t="s">
        <v>2</v>
      </c>
      <c r="H10" s="13">
        <v>7.1</v>
      </c>
      <c r="I10" s="13">
        <v>6.7</v>
      </c>
      <c r="J10" s="13">
        <v>7.1</v>
      </c>
      <c r="K10" s="13">
        <v>7</v>
      </c>
      <c r="L10" s="13">
        <v>7.3</v>
      </c>
      <c r="M10" s="13">
        <v>7.4</v>
      </c>
      <c r="N10" s="13">
        <v>7.5</v>
      </c>
      <c r="O10" s="13">
        <v>7.3</v>
      </c>
      <c r="P10" s="13">
        <v>7.6</v>
      </c>
      <c r="Q10" s="13">
        <v>7.9</v>
      </c>
      <c r="R10" s="13">
        <v>8.2</v>
      </c>
      <c r="S10" s="13">
        <v>8.4</v>
      </c>
      <c r="T10" s="13">
        <v>8.7</v>
      </c>
      <c r="U10" s="13">
        <v>9.1</v>
      </c>
      <c r="V10" s="13">
        <v>9.3</v>
      </c>
      <c r="W10" s="13">
        <v>9.4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1.25" customHeight="1">
      <c r="A11" s="8" t="s">
        <v>446</v>
      </c>
      <c r="B11" s="6" t="s">
        <v>78</v>
      </c>
      <c r="C11" s="13" t="s">
        <v>2</v>
      </c>
      <c r="D11" s="13" t="s">
        <v>2</v>
      </c>
      <c r="E11" s="13" t="s">
        <v>2</v>
      </c>
      <c r="F11" s="13" t="s">
        <v>2</v>
      </c>
      <c r="G11" s="13" t="s">
        <v>2</v>
      </c>
      <c r="H11" s="13">
        <v>58.1</v>
      </c>
      <c r="I11" s="13">
        <v>58.4</v>
      </c>
      <c r="J11" s="13">
        <v>59</v>
      </c>
      <c r="K11" s="13">
        <v>59</v>
      </c>
      <c r="L11" s="13">
        <v>63.4</v>
      </c>
      <c r="M11" s="13">
        <v>67</v>
      </c>
      <c r="N11" s="13">
        <v>67.5</v>
      </c>
      <c r="O11" s="13">
        <v>67.4</v>
      </c>
      <c r="P11" s="13">
        <v>67.3</v>
      </c>
      <c r="Q11" s="13">
        <v>66.2</v>
      </c>
      <c r="R11" s="13">
        <v>68.3</v>
      </c>
      <c r="S11" s="13">
        <v>72.8</v>
      </c>
      <c r="T11" s="13">
        <v>82.1</v>
      </c>
      <c r="U11" s="13">
        <v>92.1</v>
      </c>
      <c r="V11" s="13">
        <v>91.3</v>
      </c>
      <c r="W11" s="13">
        <v>82.3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1.25" customHeight="1">
      <c r="A12" s="8" t="s">
        <v>447</v>
      </c>
      <c r="B12" s="6" t="s">
        <v>119</v>
      </c>
      <c r="C12" s="13" t="s">
        <v>2</v>
      </c>
      <c r="D12" s="13" t="s">
        <v>2</v>
      </c>
      <c r="E12" s="13" t="s">
        <v>2</v>
      </c>
      <c r="F12" s="13" t="s">
        <v>2</v>
      </c>
      <c r="G12" s="13" t="s">
        <v>2</v>
      </c>
      <c r="H12" s="13">
        <v>111.9</v>
      </c>
      <c r="I12" s="13">
        <v>114.2</v>
      </c>
      <c r="J12" s="13">
        <v>108.9</v>
      </c>
      <c r="K12" s="13">
        <v>108.1</v>
      </c>
      <c r="L12" s="13">
        <v>108.2</v>
      </c>
      <c r="M12" s="13">
        <v>110.9</v>
      </c>
      <c r="N12" s="13">
        <v>110.8</v>
      </c>
      <c r="O12" s="13">
        <v>110.8</v>
      </c>
      <c r="P12" s="13">
        <v>110.9</v>
      </c>
      <c r="Q12" s="13">
        <v>111.1</v>
      </c>
      <c r="R12" s="13">
        <v>111.6</v>
      </c>
      <c r="S12" s="13">
        <v>114</v>
      </c>
      <c r="T12" s="13">
        <v>118.2</v>
      </c>
      <c r="U12" s="13">
        <v>122.9</v>
      </c>
      <c r="V12" s="13">
        <v>123.3</v>
      </c>
      <c r="W12" s="13">
        <v>120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1.25" customHeight="1">
      <c r="A13" s="8" t="s">
        <v>448</v>
      </c>
      <c r="B13" s="6" t="s">
        <v>121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>
        <v>46</v>
      </c>
      <c r="I13" s="13">
        <v>45.7</v>
      </c>
      <c r="J13" s="13">
        <v>44.9</v>
      </c>
      <c r="K13" s="13">
        <v>45.6</v>
      </c>
      <c r="L13" s="13">
        <v>45.7</v>
      </c>
      <c r="M13" s="13">
        <v>46.2</v>
      </c>
      <c r="N13" s="13">
        <v>46.3</v>
      </c>
      <c r="O13" s="13">
        <v>46.7</v>
      </c>
      <c r="P13" s="13">
        <v>46.3</v>
      </c>
      <c r="Q13" s="13">
        <v>47</v>
      </c>
      <c r="R13" s="13">
        <v>47.7</v>
      </c>
      <c r="S13" s="13">
        <v>49.1</v>
      </c>
      <c r="T13" s="13">
        <v>51.6</v>
      </c>
      <c r="U13" s="13">
        <v>54.4</v>
      </c>
      <c r="V13" s="13">
        <v>53.5</v>
      </c>
      <c r="W13" s="13">
        <v>51.4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1.25" customHeight="1">
      <c r="A14" s="8" t="s">
        <v>449</v>
      </c>
      <c r="B14" s="6" t="s">
        <v>123</v>
      </c>
      <c r="C14" s="13" t="s">
        <v>2</v>
      </c>
      <c r="D14" s="13" t="s">
        <v>2</v>
      </c>
      <c r="E14" s="13" t="s">
        <v>2</v>
      </c>
      <c r="F14" s="13" t="s">
        <v>2</v>
      </c>
      <c r="G14" s="13" t="s">
        <v>2</v>
      </c>
      <c r="H14" s="13">
        <v>27.3</v>
      </c>
      <c r="I14" s="13">
        <v>26.4</v>
      </c>
      <c r="J14" s="13">
        <v>26.8</v>
      </c>
      <c r="K14" s="13">
        <v>27.6</v>
      </c>
      <c r="L14" s="13">
        <v>28.1</v>
      </c>
      <c r="M14" s="13">
        <v>30.1</v>
      </c>
      <c r="N14" s="13">
        <v>30.2</v>
      </c>
      <c r="O14" s="13">
        <v>30.7</v>
      </c>
      <c r="P14" s="13">
        <v>30.7</v>
      </c>
      <c r="Q14" s="13">
        <v>30.9</v>
      </c>
      <c r="R14" s="13">
        <v>31.8</v>
      </c>
      <c r="S14" s="13">
        <v>33.2</v>
      </c>
      <c r="T14" s="13">
        <v>34.1</v>
      </c>
      <c r="U14" s="13">
        <v>34.6</v>
      </c>
      <c r="V14" s="13">
        <v>35.3</v>
      </c>
      <c r="W14" s="13">
        <v>34.5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1.25" customHeight="1">
      <c r="A15" s="8" t="s">
        <v>450</v>
      </c>
      <c r="B15" s="6" t="s">
        <v>125</v>
      </c>
      <c r="C15" s="13" t="s">
        <v>2</v>
      </c>
      <c r="D15" s="13" t="s">
        <v>2</v>
      </c>
      <c r="E15" s="13" t="s">
        <v>2</v>
      </c>
      <c r="F15" s="13" t="s">
        <v>2</v>
      </c>
      <c r="G15" s="13" t="s">
        <v>2</v>
      </c>
      <c r="H15" s="13">
        <v>13.7</v>
      </c>
      <c r="I15" s="13">
        <v>14.4</v>
      </c>
      <c r="J15" s="13">
        <v>13.8</v>
      </c>
      <c r="K15" s="13">
        <v>14.6</v>
      </c>
      <c r="L15" s="13">
        <v>15.6</v>
      </c>
      <c r="M15" s="13">
        <v>16.6</v>
      </c>
      <c r="N15" s="13">
        <v>17.2</v>
      </c>
      <c r="O15" s="13">
        <v>18.1</v>
      </c>
      <c r="P15" s="13">
        <v>18.5</v>
      </c>
      <c r="Q15" s="13">
        <v>18.6</v>
      </c>
      <c r="R15" s="13">
        <v>19.5</v>
      </c>
      <c r="S15" s="13">
        <v>20.9</v>
      </c>
      <c r="T15" s="13">
        <v>22.5</v>
      </c>
      <c r="U15" s="13">
        <v>23.8</v>
      </c>
      <c r="V15" s="13">
        <v>24.8</v>
      </c>
      <c r="W15" s="13">
        <v>24.8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1.25" customHeight="1">
      <c r="A16" s="8" t="s">
        <v>451</v>
      </c>
      <c r="B16" s="6" t="s">
        <v>127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>
        <v>17.9</v>
      </c>
      <c r="I16" s="13">
        <v>18.1</v>
      </c>
      <c r="J16" s="13">
        <v>18.5</v>
      </c>
      <c r="K16" s="13">
        <v>19.4</v>
      </c>
      <c r="L16" s="13">
        <v>19.7</v>
      </c>
      <c r="M16" s="13">
        <v>20.4</v>
      </c>
      <c r="N16" s="13">
        <v>21.5</v>
      </c>
      <c r="O16" s="13">
        <v>21.7</v>
      </c>
      <c r="P16" s="13">
        <v>21.7</v>
      </c>
      <c r="Q16" s="13">
        <v>22.2</v>
      </c>
      <c r="R16" s="13">
        <v>22.9</v>
      </c>
      <c r="S16" s="13">
        <v>23.2</v>
      </c>
      <c r="T16" s="13">
        <v>24</v>
      </c>
      <c r="U16" s="13">
        <v>25.1</v>
      </c>
      <c r="V16" s="13">
        <v>25.5</v>
      </c>
      <c r="W16" s="13">
        <v>25.2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1.25" customHeight="1">
      <c r="A17" s="8" t="s">
        <v>452</v>
      </c>
      <c r="B17" s="6" t="s">
        <v>129</v>
      </c>
      <c r="C17" s="13" t="s">
        <v>2</v>
      </c>
      <c r="D17" s="13" t="s">
        <v>2</v>
      </c>
      <c r="E17" s="13" t="s">
        <v>2</v>
      </c>
      <c r="F17" s="13" t="s">
        <v>2</v>
      </c>
      <c r="G17" s="13" t="s">
        <v>2</v>
      </c>
      <c r="H17" s="13">
        <v>1.5</v>
      </c>
      <c r="I17" s="13">
        <v>1.5</v>
      </c>
      <c r="J17" s="13">
        <v>1.9</v>
      </c>
      <c r="K17" s="13">
        <v>2.1</v>
      </c>
      <c r="L17" s="13">
        <v>2.4</v>
      </c>
      <c r="M17" s="13">
        <v>2.7</v>
      </c>
      <c r="N17" s="13">
        <v>3</v>
      </c>
      <c r="O17" s="13">
        <v>3.3</v>
      </c>
      <c r="P17" s="13">
        <v>3.6</v>
      </c>
      <c r="Q17" s="13">
        <v>3.6</v>
      </c>
      <c r="R17" s="13">
        <v>3.8</v>
      </c>
      <c r="S17" s="13">
        <v>4.2</v>
      </c>
      <c r="T17" s="13">
        <v>4.7</v>
      </c>
      <c r="U17" s="13">
        <v>5.2</v>
      </c>
      <c r="V17" s="13">
        <v>5.4</v>
      </c>
      <c r="W17" s="13">
        <v>5.2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1.25" customHeight="1">
      <c r="A18" s="8" t="s">
        <v>453</v>
      </c>
      <c r="B18" s="6" t="s">
        <v>400</v>
      </c>
      <c r="C18" s="13" t="s">
        <v>2</v>
      </c>
      <c r="D18" s="13" t="s">
        <v>2</v>
      </c>
      <c r="E18" s="13" t="s">
        <v>2</v>
      </c>
      <c r="F18" s="13" t="s">
        <v>2</v>
      </c>
      <c r="G18" s="13" t="s">
        <v>2</v>
      </c>
      <c r="H18" s="13">
        <v>37.2</v>
      </c>
      <c r="I18" s="13">
        <v>36.2</v>
      </c>
      <c r="J18" s="13">
        <v>33.3</v>
      </c>
      <c r="K18" s="13">
        <v>34</v>
      </c>
      <c r="L18" s="13">
        <v>35.4</v>
      </c>
      <c r="M18" s="13">
        <v>36.4</v>
      </c>
      <c r="N18" s="13">
        <v>37.3</v>
      </c>
      <c r="O18" s="13">
        <v>52.2</v>
      </c>
      <c r="P18" s="13">
        <v>52.4</v>
      </c>
      <c r="Q18" s="13">
        <v>52.6</v>
      </c>
      <c r="R18" s="13">
        <v>51.8</v>
      </c>
      <c r="S18" s="13">
        <v>55.8</v>
      </c>
      <c r="T18" s="13">
        <v>58.5</v>
      </c>
      <c r="U18" s="13">
        <v>63.1</v>
      </c>
      <c r="V18" s="13">
        <v>65.2</v>
      </c>
      <c r="W18" s="13">
        <v>66.7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1.25" customHeight="1">
      <c r="A19" s="8" t="s">
        <v>454</v>
      </c>
      <c r="B19" s="6" t="s">
        <v>132</v>
      </c>
      <c r="C19" s="13" t="s">
        <v>2</v>
      </c>
      <c r="D19" s="13" t="s">
        <v>2</v>
      </c>
      <c r="E19" s="13" t="s">
        <v>2</v>
      </c>
      <c r="F19" s="13" t="s">
        <v>2</v>
      </c>
      <c r="G19" s="13" t="s">
        <v>2</v>
      </c>
      <c r="H19" s="13">
        <v>23.9</v>
      </c>
      <c r="I19" s="13">
        <v>25.2</v>
      </c>
      <c r="J19" s="13">
        <v>26.1</v>
      </c>
      <c r="K19" s="13">
        <v>28</v>
      </c>
      <c r="L19" s="13">
        <v>29.8</v>
      </c>
      <c r="M19" s="13">
        <v>36.3</v>
      </c>
      <c r="N19" s="13">
        <v>38.2</v>
      </c>
      <c r="O19" s="13">
        <v>41</v>
      </c>
      <c r="P19" s="13">
        <v>42.6</v>
      </c>
      <c r="Q19" s="13">
        <v>45.7</v>
      </c>
      <c r="R19" s="13">
        <v>40</v>
      </c>
      <c r="S19" s="13">
        <v>43.2</v>
      </c>
      <c r="T19" s="13">
        <v>49.9</v>
      </c>
      <c r="U19" s="13">
        <v>48</v>
      </c>
      <c r="V19" s="13">
        <v>45.3</v>
      </c>
      <c r="W19" s="13">
        <v>45.6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1.25" customHeight="1">
      <c r="A20" s="8" t="s">
        <v>455</v>
      </c>
      <c r="B20" s="6" t="s">
        <v>134</v>
      </c>
      <c r="C20" s="13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>
        <v>35.2</v>
      </c>
      <c r="I20" s="13">
        <v>37.3</v>
      </c>
      <c r="J20" s="13">
        <v>40</v>
      </c>
      <c r="K20" s="13">
        <v>40.5</v>
      </c>
      <c r="L20" s="13">
        <v>42</v>
      </c>
      <c r="M20" s="13">
        <v>43.6</v>
      </c>
      <c r="N20" s="13">
        <v>45.2</v>
      </c>
      <c r="O20" s="13">
        <v>46.5</v>
      </c>
      <c r="P20" s="13">
        <v>48.8</v>
      </c>
      <c r="Q20" s="13">
        <v>50.2</v>
      </c>
      <c r="R20" s="13">
        <v>51</v>
      </c>
      <c r="S20" s="13">
        <v>51.7</v>
      </c>
      <c r="T20" s="13">
        <v>51.6</v>
      </c>
      <c r="U20" s="13">
        <v>52.2</v>
      </c>
      <c r="V20" s="13">
        <v>52.8</v>
      </c>
      <c r="W20" s="13">
        <v>53.4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1.25" customHeight="1">
      <c r="A21" s="8" t="s">
        <v>456</v>
      </c>
      <c r="B21" s="6" t="s">
        <v>136</v>
      </c>
      <c r="C21" s="13" t="s">
        <v>2</v>
      </c>
      <c r="D21" s="13" t="s">
        <v>2</v>
      </c>
      <c r="E21" s="13" t="s">
        <v>2</v>
      </c>
      <c r="F21" s="13" t="s">
        <v>2</v>
      </c>
      <c r="G21" s="13" t="s">
        <v>2</v>
      </c>
      <c r="H21" s="13">
        <v>48.6</v>
      </c>
      <c r="I21" s="13">
        <v>50</v>
      </c>
      <c r="J21" s="13">
        <v>51.5</v>
      </c>
      <c r="K21" s="13">
        <v>51.9</v>
      </c>
      <c r="L21" s="13">
        <v>52.7</v>
      </c>
      <c r="M21" s="13">
        <v>54.5</v>
      </c>
      <c r="N21" s="13">
        <v>55.3</v>
      </c>
      <c r="O21" s="13">
        <v>56.3</v>
      </c>
      <c r="P21" s="13">
        <v>56.9</v>
      </c>
      <c r="Q21" s="13">
        <v>58.1</v>
      </c>
      <c r="R21" s="13">
        <v>59</v>
      </c>
      <c r="S21" s="13">
        <v>59.9</v>
      </c>
      <c r="T21" s="13">
        <v>60.5</v>
      </c>
      <c r="U21" s="13">
        <v>61.5</v>
      </c>
      <c r="V21" s="13">
        <v>63.4</v>
      </c>
      <c r="W21" s="13">
        <v>65.3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1.25" customHeight="1">
      <c r="A22" s="8" t="s">
        <v>457</v>
      </c>
      <c r="B22" s="6" t="s">
        <v>138</v>
      </c>
      <c r="C22" s="13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>
        <v>43.1</v>
      </c>
      <c r="I22" s="13">
        <v>42.8</v>
      </c>
      <c r="J22" s="13">
        <v>42.7</v>
      </c>
      <c r="K22" s="13">
        <v>42.4</v>
      </c>
      <c r="L22" s="13">
        <v>43.8</v>
      </c>
      <c r="M22" s="13">
        <v>44</v>
      </c>
      <c r="N22" s="13">
        <v>44.8</v>
      </c>
      <c r="O22" s="13">
        <v>46</v>
      </c>
      <c r="P22" s="13">
        <v>47</v>
      </c>
      <c r="Q22" s="13">
        <v>48.2</v>
      </c>
      <c r="R22" s="13">
        <v>49.5</v>
      </c>
      <c r="S22" s="13">
        <v>50.2</v>
      </c>
      <c r="T22" s="13">
        <v>51</v>
      </c>
      <c r="U22" s="13">
        <v>52.4</v>
      </c>
      <c r="V22" s="13">
        <v>53.6</v>
      </c>
      <c r="W22" s="13">
        <v>54.8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1.25" customHeight="1">
      <c r="A23" s="8" t="s">
        <v>458</v>
      </c>
      <c r="B23" s="6" t="s">
        <v>140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>
        <v>6.6</v>
      </c>
      <c r="I23" s="13">
        <v>7.1</v>
      </c>
      <c r="J23" s="13">
        <v>7.2</v>
      </c>
      <c r="K23" s="13">
        <v>7.5</v>
      </c>
      <c r="L23" s="13">
        <v>8.2</v>
      </c>
      <c r="M23" s="13">
        <v>9.4</v>
      </c>
      <c r="N23" s="13">
        <v>9.4</v>
      </c>
      <c r="O23" s="13">
        <v>10</v>
      </c>
      <c r="P23" s="13">
        <v>10.2</v>
      </c>
      <c r="Q23" s="13">
        <v>10.6</v>
      </c>
      <c r="R23" s="13">
        <v>11.3</v>
      </c>
      <c r="S23" s="13">
        <v>11.8</v>
      </c>
      <c r="T23" s="13">
        <v>12.7</v>
      </c>
      <c r="U23" s="13">
        <v>13.4</v>
      </c>
      <c r="V23" s="13">
        <v>13.8</v>
      </c>
      <c r="W23" s="13">
        <v>14.3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1.25" customHeight="1">
      <c r="A24" s="8" t="s">
        <v>459</v>
      </c>
      <c r="B24" s="6" t="s">
        <v>142</v>
      </c>
      <c r="C24" s="13" t="s">
        <v>2</v>
      </c>
      <c r="D24" s="13" t="s">
        <v>2</v>
      </c>
      <c r="E24" s="13" t="s">
        <v>2</v>
      </c>
      <c r="F24" s="13" t="s">
        <v>2</v>
      </c>
      <c r="G24" s="13" t="s">
        <v>2</v>
      </c>
      <c r="H24" s="13">
        <v>19.3</v>
      </c>
      <c r="I24" s="13">
        <v>18.9</v>
      </c>
      <c r="J24" s="13">
        <v>18.4</v>
      </c>
      <c r="K24" s="13">
        <v>18.5</v>
      </c>
      <c r="L24" s="13">
        <v>24.1</v>
      </c>
      <c r="M24" s="13">
        <v>17.6</v>
      </c>
      <c r="N24" s="13">
        <v>18</v>
      </c>
      <c r="O24" s="13">
        <v>16.5</v>
      </c>
      <c r="P24" s="13">
        <v>16.7</v>
      </c>
      <c r="Q24" s="13">
        <v>16.7</v>
      </c>
      <c r="R24" s="13">
        <v>16.4</v>
      </c>
      <c r="S24" s="13">
        <v>16</v>
      </c>
      <c r="T24" s="13">
        <v>16.1</v>
      </c>
      <c r="U24" s="13">
        <v>16.6</v>
      </c>
      <c r="V24" s="13">
        <v>17.2</v>
      </c>
      <c r="W24" s="13">
        <v>17.1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1.25" customHeight="1">
      <c r="A25" s="8" t="s">
        <v>460</v>
      </c>
      <c r="B25" s="6" t="s">
        <v>408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>
        <v>1.2</v>
      </c>
      <c r="I25" s="13">
        <v>1.3</v>
      </c>
      <c r="J25" s="13">
        <v>1.4</v>
      </c>
      <c r="K25" s="13">
        <v>1.6</v>
      </c>
      <c r="L25" s="13">
        <v>1.6</v>
      </c>
      <c r="M25" s="13">
        <v>1.7</v>
      </c>
      <c r="N25" s="13">
        <v>1.7</v>
      </c>
      <c r="O25" s="13">
        <v>1.6</v>
      </c>
      <c r="P25" s="13">
        <v>1.4</v>
      </c>
      <c r="Q25" s="13">
        <v>1.4</v>
      </c>
      <c r="R25" s="13">
        <v>1.5</v>
      </c>
      <c r="S25" s="13">
        <v>1.5</v>
      </c>
      <c r="T25" s="13">
        <v>1.5</v>
      </c>
      <c r="U25" s="13">
        <v>1.5</v>
      </c>
      <c r="V25" s="13">
        <v>1.6</v>
      </c>
      <c r="W25" s="13">
        <v>1.6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1.25" customHeight="1">
      <c r="A26" s="8"/>
      <c r="B26" s="6" t="s">
        <v>409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2</v>
      </c>
      <c r="O26" s="13" t="s">
        <v>2</v>
      </c>
      <c r="P26" s="13" t="s">
        <v>2</v>
      </c>
      <c r="Q26" s="13" t="s">
        <v>2</v>
      </c>
      <c r="R26" s="13" t="s">
        <v>2</v>
      </c>
      <c r="S26" s="13" t="s">
        <v>2</v>
      </c>
      <c r="T26" s="13" t="s">
        <v>2</v>
      </c>
      <c r="U26" s="13" t="s">
        <v>2</v>
      </c>
      <c r="V26" s="13" t="s">
        <v>2</v>
      </c>
      <c r="W26" s="13" t="s">
        <v>2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1.25" customHeight="1">
      <c r="A27" s="8"/>
      <c r="B27" s="6" t="s">
        <v>461</v>
      </c>
      <c r="C27" s="13" t="s">
        <v>2</v>
      </c>
      <c r="D27" s="13" t="s">
        <v>2</v>
      </c>
      <c r="E27" s="13" t="s">
        <v>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 t="s">
        <v>2</v>
      </c>
      <c r="M27" s="13" t="s">
        <v>2</v>
      </c>
      <c r="N27" s="13" t="s">
        <v>2</v>
      </c>
      <c r="O27" s="13" t="s">
        <v>2</v>
      </c>
      <c r="P27" s="13" t="s">
        <v>2</v>
      </c>
      <c r="Q27" s="13" t="s">
        <v>2</v>
      </c>
      <c r="R27" s="13" t="s">
        <v>2</v>
      </c>
      <c r="S27" s="13" t="s">
        <v>2</v>
      </c>
      <c r="T27" s="13" t="s">
        <v>2</v>
      </c>
      <c r="U27" s="13" t="s">
        <v>2</v>
      </c>
      <c r="V27" s="13" t="s">
        <v>2</v>
      </c>
      <c r="W27" s="13" t="s">
        <v>2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1.25" customHeight="1">
      <c r="A28" s="8" t="s">
        <v>462</v>
      </c>
      <c r="B28" s="6" t="s">
        <v>93</v>
      </c>
      <c r="C28" s="13" t="s">
        <v>2</v>
      </c>
      <c r="D28" s="13" t="s">
        <v>2</v>
      </c>
      <c r="E28" s="13" t="s">
        <v>2</v>
      </c>
      <c r="F28" s="13" t="s">
        <v>2</v>
      </c>
      <c r="G28" s="13" t="s">
        <v>2</v>
      </c>
      <c r="H28" s="13">
        <v>922.9</v>
      </c>
      <c r="I28" s="13">
        <v>904.5</v>
      </c>
      <c r="J28" s="13">
        <v>888</v>
      </c>
      <c r="K28" s="13">
        <v>887.1</v>
      </c>
      <c r="L28" s="13">
        <v>900.7</v>
      </c>
      <c r="M28" s="13">
        <v>914.5</v>
      </c>
      <c r="N28" s="13">
        <v>919.7</v>
      </c>
      <c r="O28" s="13">
        <v>934.2</v>
      </c>
      <c r="P28" s="13">
        <v>931.4</v>
      </c>
      <c r="Q28" s="13">
        <v>935.1</v>
      </c>
      <c r="R28" s="13">
        <v>930.8</v>
      </c>
      <c r="S28" s="13">
        <v>945.2</v>
      </c>
      <c r="T28" s="13">
        <v>976.7</v>
      </c>
      <c r="U28" s="13">
        <v>1001.9</v>
      </c>
      <c r="V28" s="13">
        <v>983.7</v>
      </c>
      <c r="W28" s="13">
        <v>958.8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1.25" customHeight="1">
      <c r="A29" s="8"/>
      <c r="B29" s="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19" ht="11.25" customHeight="1">
      <c r="A30" s="8"/>
      <c r="B30" s="10" t="s">
        <v>94</v>
      </c>
      <c r="C30" s="26"/>
      <c r="D30" s="26"/>
      <c r="E30" s="26"/>
      <c r="F30" s="26"/>
      <c r="G30" s="26"/>
      <c r="H30" s="31"/>
      <c r="I30" s="58"/>
      <c r="J30" s="58"/>
      <c r="K30" s="58"/>
      <c r="L30" s="58"/>
      <c r="M30" s="58"/>
      <c r="N30" s="58"/>
      <c r="O30" s="58"/>
      <c r="P30" s="58"/>
      <c r="Q30" s="31"/>
      <c r="R30" s="31"/>
      <c r="S30" s="31"/>
    </row>
    <row r="31" spans="1:40" s="72" customFormat="1" ht="11.25" customHeight="1">
      <c r="A31" s="8" t="s">
        <v>441</v>
      </c>
      <c r="B31" s="6" t="s">
        <v>109</v>
      </c>
      <c r="C31" s="13" t="s">
        <v>2</v>
      </c>
      <c r="D31" s="13" t="s">
        <v>2</v>
      </c>
      <c r="E31" s="13" t="s">
        <v>2</v>
      </c>
      <c r="F31" s="13" t="s">
        <v>2</v>
      </c>
      <c r="G31" s="13" t="s">
        <v>2</v>
      </c>
      <c r="H31" s="13" t="s">
        <v>2</v>
      </c>
      <c r="I31" s="13">
        <v>-6.3125481139338</v>
      </c>
      <c r="J31" s="13">
        <v>-2.54724732949877</v>
      </c>
      <c r="K31" s="13">
        <v>-3.45699831365935</v>
      </c>
      <c r="L31" s="13">
        <v>-4.19213973799126</v>
      </c>
      <c r="M31" s="13">
        <v>-2.09662716499544</v>
      </c>
      <c r="N31" s="13">
        <v>-3.81750465549349</v>
      </c>
      <c r="O31" s="13">
        <v>-3.67860600193611</v>
      </c>
      <c r="P31" s="13">
        <v>-3.31658291457286</v>
      </c>
      <c r="Q31" s="13">
        <v>-2.70270270270271</v>
      </c>
      <c r="R31" s="13">
        <v>-2.77777777777777</v>
      </c>
      <c r="S31" s="13">
        <v>-3.4065934065934</v>
      </c>
      <c r="T31" s="13">
        <v>-2.38907849829352</v>
      </c>
      <c r="U31" s="13">
        <v>-2.09790209790209</v>
      </c>
      <c r="V31" s="13">
        <v>-1.66666666666667</v>
      </c>
      <c r="W31" s="13">
        <v>-2.05811138014526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72" customFormat="1" ht="11.25" customHeight="1">
      <c r="A32" s="8" t="s">
        <v>442</v>
      </c>
      <c r="B32" s="6" t="s">
        <v>111</v>
      </c>
      <c r="C32" s="13" t="s">
        <v>2</v>
      </c>
      <c r="D32" s="13" t="s">
        <v>2</v>
      </c>
      <c r="E32" s="13" t="s">
        <v>2</v>
      </c>
      <c r="F32" s="13" t="s">
        <v>2</v>
      </c>
      <c r="G32" s="13" t="s">
        <v>2</v>
      </c>
      <c r="H32" s="13" t="s">
        <v>2</v>
      </c>
      <c r="I32" s="13">
        <v>-17.3913043478261</v>
      </c>
      <c r="J32" s="13">
        <v>-2.63157894736841</v>
      </c>
      <c r="K32" s="13">
        <v>-2.7027027027027</v>
      </c>
      <c r="L32" s="13">
        <v>-5.55555555555556</v>
      </c>
      <c r="M32" s="13">
        <v>-16.1764705882353</v>
      </c>
      <c r="N32" s="13">
        <v>-5.26315789473684</v>
      </c>
      <c r="O32" s="13">
        <v>-7.40740740740741</v>
      </c>
      <c r="P32" s="13">
        <v>-4</v>
      </c>
      <c r="Q32" s="13">
        <v>-10.4166666666667</v>
      </c>
      <c r="R32" s="13">
        <v>-4.65116279069768</v>
      </c>
      <c r="S32" s="13">
        <v>-4.8780487804878</v>
      </c>
      <c r="T32" s="13">
        <v>-5.12820512820512</v>
      </c>
      <c r="U32" s="13">
        <v>-5.40540540540541</v>
      </c>
      <c r="V32" s="13">
        <v>-5.71428571428572</v>
      </c>
      <c r="W32" s="13">
        <v>-9.09090909090909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72" customFormat="1" ht="11.25" customHeight="1">
      <c r="A33" s="8" t="s">
        <v>443</v>
      </c>
      <c r="B33" s="6" t="s">
        <v>113</v>
      </c>
      <c r="C33" s="13" t="s">
        <v>2</v>
      </c>
      <c r="D33" s="13" t="s">
        <v>2</v>
      </c>
      <c r="E33" s="13" t="s">
        <v>2</v>
      </c>
      <c r="F33" s="13" t="s">
        <v>2</v>
      </c>
      <c r="G33" s="13" t="s">
        <v>2</v>
      </c>
      <c r="H33" s="13" t="s">
        <v>2</v>
      </c>
      <c r="I33" s="13">
        <v>-5.20231213872834</v>
      </c>
      <c r="J33" s="13">
        <v>-3.69664634146341</v>
      </c>
      <c r="K33" s="13">
        <v>-1.10803324099722</v>
      </c>
      <c r="L33" s="13">
        <v>-0.600240096038415</v>
      </c>
      <c r="M33" s="13">
        <v>0.241545893719804</v>
      </c>
      <c r="N33" s="13">
        <v>0.120481927710848</v>
      </c>
      <c r="O33" s="13">
        <v>-1.52426795026073</v>
      </c>
      <c r="P33" s="13">
        <v>-2.24032586558045</v>
      </c>
      <c r="Q33" s="13">
        <v>-0.708333333333329</v>
      </c>
      <c r="R33" s="13">
        <v>-2.05623164078892</v>
      </c>
      <c r="S33" s="13">
        <v>-1.62810625535562</v>
      </c>
      <c r="T33" s="13">
        <v>0.827526132404184</v>
      </c>
      <c r="U33" s="13">
        <v>-0.475161987041034</v>
      </c>
      <c r="V33" s="13">
        <v>-9.50520833333334</v>
      </c>
      <c r="W33" s="13">
        <v>-6.37889688249401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1.25" customHeight="1">
      <c r="A34" s="8" t="s">
        <v>444</v>
      </c>
      <c r="B34" s="6" t="s">
        <v>390</v>
      </c>
      <c r="C34" s="13" t="s">
        <v>2</v>
      </c>
      <c r="D34" s="13" t="s">
        <v>2</v>
      </c>
      <c r="E34" s="13" t="s">
        <v>2</v>
      </c>
      <c r="F34" s="13" t="s">
        <v>2</v>
      </c>
      <c r="G34" s="13" t="s">
        <v>2</v>
      </c>
      <c r="H34" s="13" t="s">
        <v>2</v>
      </c>
      <c r="I34" s="13">
        <v>3.57142857142856</v>
      </c>
      <c r="J34" s="13">
        <v>-8.04597701149425</v>
      </c>
      <c r="K34" s="13">
        <v>-2.5</v>
      </c>
      <c r="L34" s="13">
        <v>0</v>
      </c>
      <c r="M34" s="13">
        <v>-1.28205128205128</v>
      </c>
      <c r="N34" s="13">
        <v>-1.29870129870131</v>
      </c>
      <c r="O34" s="13">
        <v>3.94736842105264</v>
      </c>
      <c r="P34" s="13">
        <v>0</v>
      </c>
      <c r="Q34" s="13">
        <v>-2.53164556962026</v>
      </c>
      <c r="R34" s="13">
        <v>1.29870129870129</v>
      </c>
      <c r="S34" s="13">
        <v>0</v>
      </c>
      <c r="T34" s="13">
        <v>1.28205128205129</v>
      </c>
      <c r="U34" s="13">
        <v>0</v>
      </c>
      <c r="V34" s="13">
        <v>2.53164556962024</v>
      </c>
      <c r="W34" s="13">
        <v>1.23456790123456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1.25" customHeight="1">
      <c r="A35" s="8" t="s">
        <v>445</v>
      </c>
      <c r="B35" s="6" t="s">
        <v>116</v>
      </c>
      <c r="C35" s="13" t="s">
        <v>2</v>
      </c>
      <c r="D35" s="13" t="s">
        <v>2</v>
      </c>
      <c r="E35" s="13" t="s">
        <v>2</v>
      </c>
      <c r="F35" s="13" t="s">
        <v>2</v>
      </c>
      <c r="G35" s="13" t="s">
        <v>2</v>
      </c>
      <c r="H35" s="13" t="s">
        <v>2</v>
      </c>
      <c r="I35" s="13">
        <v>-5.6338028169014</v>
      </c>
      <c r="J35" s="13">
        <v>5.97014925373133</v>
      </c>
      <c r="K35" s="13">
        <v>-1.40845070422535</v>
      </c>
      <c r="L35" s="13">
        <v>4.28571428571428</v>
      </c>
      <c r="M35" s="13">
        <v>1.36986301369864</v>
      </c>
      <c r="N35" s="13">
        <v>1.35135135135135</v>
      </c>
      <c r="O35" s="13">
        <v>-2.66666666666667</v>
      </c>
      <c r="P35" s="13">
        <v>4.10958904109589</v>
      </c>
      <c r="Q35" s="13">
        <v>3.94736842105264</v>
      </c>
      <c r="R35" s="13">
        <v>3.79746835443037</v>
      </c>
      <c r="S35" s="13">
        <v>2.43902439024392</v>
      </c>
      <c r="T35" s="13">
        <v>3.57142857142856</v>
      </c>
      <c r="U35" s="13">
        <v>4.59770114942529</v>
      </c>
      <c r="V35" s="13">
        <v>2.19780219780221</v>
      </c>
      <c r="W35" s="13">
        <v>1.0752688172043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1.25" customHeight="1">
      <c r="A36" s="8" t="s">
        <v>446</v>
      </c>
      <c r="B36" s="6" t="s">
        <v>78</v>
      </c>
      <c r="C36" s="13" t="s">
        <v>2</v>
      </c>
      <c r="D36" s="13" t="s">
        <v>2</v>
      </c>
      <c r="E36" s="13" t="s">
        <v>2</v>
      </c>
      <c r="F36" s="13" t="s">
        <v>2</v>
      </c>
      <c r="G36" s="13" t="s">
        <v>2</v>
      </c>
      <c r="H36" s="13" t="s">
        <v>2</v>
      </c>
      <c r="I36" s="13">
        <v>0.516351118760752</v>
      </c>
      <c r="J36" s="13">
        <v>1.02739726027398</v>
      </c>
      <c r="K36" s="13">
        <v>0</v>
      </c>
      <c r="L36" s="13">
        <v>7.45762711864407</v>
      </c>
      <c r="M36" s="13">
        <v>5.67823343848581</v>
      </c>
      <c r="N36" s="13">
        <v>0.746268656716418</v>
      </c>
      <c r="O36" s="13">
        <v>-0.14814814814814</v>
      </c>
      <c r="P36" s="13">
        <v>-0.148367952522268</v>
      </c>
      <c r="Q36" s="13">
        <v>-1.63447251114412</v>
      </c>
      <c r="R36" s="13">
        <v>3.17220543806646</v>
      </c>
      <c r="S36" s="13">
        <v>6.58857979502196</v>
      </c>
      <c r="T36" s="13">
        <v>12.7747252747253</v>
      </c>
      <c r="U36" s="13">
        <v>12.1802679658953</v>
      </c>
      <c r="V36" s="13">
        <v>-0.8686210640608</v>
      </c>
      <c r="W36" s="13">
        <v>-9.85761226725082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1.25" customHeight="1">
      <c r="A37" s="8" t="s">
        <v>447</v>
      </c>
      <c r="B37" s="6" t="s">
        <v>119</v>
      </c>
      <c r="C37" s="13" t="s">
        <v>2</v>
      </c>
      <c r="D37" s="13" t="s">
        <v>2</v>
      </c>
      <c r="E37" s="13" t="s">
        <v>2</v>
      </c>
      <c r="F37" s="13" t="s">
        <v>2</v>
      </c>
      <c r="G37" s="13" t="s">
        <v>2</v>
      </c>
      <c r="H37" s="13" t="s">
        <v>2</v>
      </c>
      <c r="I37" s="13">
        <v>2.05540661304736</v>
      </c>
      <c r="J37" s="13">
        <v>-4.64098073555166</v>
      </c>
      <c r="K37" s="13">
        <v>-0.734618916437109</v>
      </c>
      <c r="L37" s="13">
        <v>0.0925069380203594</v>
      </c>
      <c r="M37" s="13">
        <v>2.49537892791128</v>
      </c>
      <c r="N37" s="13">
        <v>-0.0901713255184928</v>
      </c>
      <c r="O37" s="13">
        <v>0</v>
      </c>
      <c r="P37" s="13">
        <v>0.0902527075812351</v>
      </c>
      <c r="Q37" s="13">
        <v>0.18034265103696</v>
      </c>
      <c r="R37" s="13">
        <v>0.45004500450045</v>
      </c>
      <c r="S37" s="13">
        <v>2.15053763440861</v>
      </c>
      <c r="T37" s="13">
        <v>3.68421052631579</v>
      </c>
      <c r="U37" s="13">
        <v>3.97631133671743</v>
      </c>
      <c r="V37" s="13">
        <v>0.325467860048813</v>
      </c>
      <c r="W37" s="13">
        <v>-2.67639902676399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1.25" customHeight="1">
      <c r="A38" s="8" t="s">
        <v>448</v>
      </c>
      <c r="B38" s="6" t="s">
        <v>121</v>
      </c>
      <c r="C38" s="13" t="s">
        <v>2</v>
      </c>
      <c r="D38" s="13" t="s">
        <v>2</v>
      </c>
      <c r="E38" s="13" t="s">
        <v>2</v>
      </c>
      <c r="F38" s="13" t="s">
        <v>2</v>
      </c>
      <c r="G38" s="13" t="s">
        <v>2</v>
      </c>
      <c r="H38" s="13" t="s">
        <v>2</v>
      </c>
      <c r="I38" s="13">
        <v>-0.652173913043472</v>
      </c>
      <c r="J38" s="13">
        <v>-1.75054704595187</v>
      </c>
      <c r="K38" s="13">
        <v>1.55902004454344</v>
      </c>
      <c r="L38" s="13">
        <v>0.219298245614038</v>
      </c>
      <c r="M38" s="13">
        <v>1.09409190371991</v>
      </c>
      <c r="N38" s="13">
        <v>0.216450216450204</v>
      </c>
      <c r="O38" s="13">
        <v>0.86393088552917</v>
      </c>
      <c r="P38" s="13">
        <v>-0.856531049250547</v>
      </c>
      <c r="Q38" s="13">
        <v>1.51187904967603</v>
      </c>
      <c r="R38" s="13">
        <v>1.48936170212767</v>
      </c>
      <c r="S38" s="13">
        <v>2.93501048218029</v>
      </c>
      <c r="T38" s="13">
        <v>5.09164969450102</v>
      </c>
      <c r="U38" s="13">
        <v>5.42635658914728</v>
      </c>
      <c r="V38" s="13">
        <v>-1.65441176470588</v>
      </c>
      <c r="W38" s="13">
        <v>-3.92523364485982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1.25" customHeight="1">
      <c r="A39" s="8" t="s">
        <v>449</v>
      </c>
      <c r="B39" s="6" t="s">
        <v>123</v>
      </c>
      <c r="C39" s="13" t="s">
        <v>2</v>
      </c>
      <c r="D39" s="13" t="s">
        <v>2</v>
      </c>
      <c r="E39" s="13" t="s">
        <v>2</v>
      </c>
      <c r="F39" s="13" t="s">
        <v>2</v>
      </c>
      <c r="G39" s="13" t="s">
        <v>2</v>
      </c>
      <c r="H39" s="13" t="s">
        <v>2</v>
      </c>
      <c r="I39" s="13">
        <v>-3.2967032967033</v>
      </c>
      <c r="J39" s="13">
        <v>1.51515151515152</v>
      </c>
      <c r="K39" s="13">
        <v>2.98507462686567</v>
      </c>
      <c r="L39" s="13">
        <v>1.81159420289855</v>
      </c>
      <c r="M39" s="13">
        <v>7.11743772241993</v>
      </c>
      <c r="N39" s="13">
        <v>0.332225913621255</v>
      </c>
      <c r="O39" s="13">
        <v>1.65562913907285</v>
      </c>
      <c r="P39" s="13">
        <v>0</v>
      </c>
      <c r="Q39" s="13">
        <v>0.6514657980456</v>
      </c>
      <c r="R39" s="13">
        <v>2.91262135922331</v>
      </c>
      <c r="S39" s="13">
        <v>4.40251572327045</v>
      </c>
      <c r="T39" s="13">
        <v>2.71084337349397</v>
      </c>
      <c r="U39" s="13">
        <v>1.46627565982405</v>
      </c>
      <c r="V39" s="13">
        <v>2.02312138728322</v>
      </c>
      <c r="W39" s="13">
        <v>-2.26628895184135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1.25" customHeight="1">
      <c r="A40" s="8" t="s">
        <v>450</v>
      </c>
      <c r="B40" s="6" t="s">
        <v>125</v>
      </c>
      <c r="C40" s="13" t="s">
        <v>2</v>
      </c>
      <c r="D40" s="13" t="s">
        <v>2</v>
      </c>
      <c r="E40" s="13" t="s">
        <v>2</v>
      </c>
      <c r="F40" s="13" t="s">
        <v>2</v>
      </c>
      <c r="G40" s="13" t="s">
        <v>2</v>
      </c>
      <c r="H40" s="13" t="s">
        <v>2</v>
      </c>
      <c r="I40" s="13">
        <v>5.1094890510949</v>
      </c>
      <c r="J40" s="13">
        <v>-4.16666666666666</v>
      </c>
      <c r="K40" s="13">
        <v>5.79710144927535</v>
      </c>
      <c r="L40" s="13">
        <v>6.84931506849315</v>
      </c>
      <c r="M40" s="13">
        <v>6.41025641025642</v>
      </c>
      <c r="N40" s="13">
        <v>3.61445783132529</v>
      </c>
      <c r="O40" s="13">
        <v>5.2325581395349</v>
      </c>
      <c r="P40" s="13">
        <v>2.20994475138121</v>
      </c>
      <c r="Q40" s="13">
        <v>0.540540540540548</v>
      </c>
      <c r="R40" s="13">
        <v>4.83870967741935</v>
      </c>
      <c r="S40" s="13">
        <v>7.17948717948717</v>
      </c>
      <c r="T40" s="13">
        <v>7.6555023923445</v>
      </c>
      <c r="U40" s="13">
        <v>5.77777777777778</v>
      </c>
      <c r="V40" s="13">
        <v>4.20168067226891</v>
      </c>
      <c r="W40" s="13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1.25" customHeight="1">
      <c r="A41" s="8" t="s">
        <v>451</v>
      </c>
      <c r="B41" s="6" t="s">
        <v>127</v>
      </c>
      <c r="C41" s="13" t="s">
        <v>2</v>
      </c>
      <c r="D41" s="13" t="s">
        <v>2</v>
      </c>
      <c r="E41" s="13" t="s">
        <v>2</v>
      </c>
      <c r="F41" s="13" t="s">
        <v>2</v>
      </c>
      <c r="G41" s="13" t="s">
        <v>2</v>
      </c>
      <c r="H41" s="13" t="s">
        <v>2</v>
      </c>
      <c r="I41" s="13">
        <v>1.11731843575421</v>
      </c>
      <c r="J41" s="13">
        <v>2.20994475138121</v>
      </c>
      <c r="K41" s="13">
        <v>4.86486486486486</v>
      </c>
      <c r="L41" s="13">
        <v>1.54639175257732</v>
      </c>
      <c r="M41" s="13">
        <v>3.55329949238578</v>
      </c>
      <c r="N41" s="13">
        <v>5.39215686274511</v>
      </c>
      <c r="O41" s="13">
        <v>0.930232558139532</v>
      </c>
      <c r="P41" s="13">
        <v>0</v>
      </c>
      <c r="Q41" s="13">
        <v>2.30414746543779</v>
      </c>
      <c r="R41" s="13">
        <v>3.15315315315315</v>
      </c>
      <c r="S41" s="13">
        <v>1.31004366812227</v>
      </c>
      <c r="T41" s="13">
        <v>3.44827586206897</v>
      </c>
      <c r="U41" s="13">
        <v>4.58333333333334</v>
      </c>
      <c r="V41" s="13">
        <v>1.59362549800796</v>
      </c>
      <c r="W41" s="13">
        <v>-1.1764705882353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1.25" customHeight="1">
      <c r="A42" s="8" t="s">
        <v>452</v>
      </c>
      <c r="B42" s="6" t="s">
        <v>129</v>
      </c>
      <c r="C42" s="13" t="s">
        <v>2</v>
      </c>
      <c r="D42" s="13" t="s">
        <v>2</v>
      </c>
      <c r="E42" s="13" t="s">
        <v>2</v>
      </c>
      <c r="F42" s="13" t="s">
        <v>2</v>
      </c>
      <c r="G42" s="13" t="s">
        <v>2</v>
      </c>
      <c r="H42" s="13" t="s">
        <v>2</v>
      </c>
      <c r="I42" s="13">
        <v>0</v>
      </c>
      <c r="J42" s="13">
        <v>26.6666666666667</v>
      </c>
      <c r="K42" s="13">
        <v>10.5263157894737</v>
      </c>
      <c r="L42" s="13">
        <v>14.2857142857143</v>
      </c>
      <c r="M42" s="13">
        <v>12.5</v>
      </c>
      <c r="N42" s="13">
        <v>11.1111111111111</v>
      </c>
      <c r="O42" s="13">
        <v>9.99999999999999</v>
      </c>
      <c r="P42" s="13">
        <v>9.0909090909091</v>
      </c>
      <c r="Q42" s="13">
        <v>0</v>
      </c>
      <c r="R42" s="13">
        <v>5.55555555555555</v>
      </c>
      <c r="S42" s="13">
        <v>10.5263157894737</v>
      </c>
      <c r="T42" s="13">
        <v>11.9047619047619</v>
      </c>
      <c r="U42" s="13">
        <v>10.6382978723404</v>
      </c>
      <c r="V42" s="13">
        <v>3.84615384615385</v>
      </c>
      <c r="W42" s="13">
        <v>-3.70370370370371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1.25" customHeight="1">
      <c r="A43" s="8" t="s">
        <v>453</v>
      </c>
      <c r="B43" s="6" t="s">
        <v>400</v>
      </c>
      <c r="C43" s="13" t="s">
        <v>2</v>
      </c>
      <c r="D43" s="13" t="s">
        <v>2</v>
      </c>
      <c r="E43" s="13" t="s">
        <v>2</v>
      </c>
      <c r="F43" s="13" t="s">
        <v>2</v>
      </c>
      <c r="G43" s="13" t="s">
        <v>2</v>
      </c>
      <c r="H43" s="13" t="s">
        <v>2</v>
      </c>
      <c r="I43" s="13">
        <v>-2.68817204301075</v>
      </c>
      <c r="J43" s="13">
        <v>-8.01104972375692</v>
      </c>
      <c r="K43" s="13">
        <v>2.10210210210211</v>
      </c>
      <c r="L43" s="13">
        <v>4.11764705882353</v>
      </c>
      <c r="M43" s="13">
        <v>2.82485875706215</v>
      </c>
      <c r="N43" s="13">
        <v>2.47252747252747</v>
      </c>
      <c r="O43" s="13">
        <v>39.946380697051</v>
      </c>
      <c r="P43" s="13">
        <v>0.383141762452099</v>
      </c>
      <c r="Q43" s="13">
        <v>0.381679389312983</v>
      </c>
      <c r="R43" s="13">
        <v>-1.52091254752853</v>
      </c>
      <c r="S43" s="13">
        <v>7.72200772200772</v>
      </c>
      <c r="T43" s="13">
        <v>4.83870967741936</v>
      </c>
      <c r="U43" s="13">
        <v>7.86324786324787</v>
      </c>
      <c r="V43" s="13">
        <v>3.32805071315373</v>
      </c>
      <c r="W43" s="13">
        <v>2.30061349693252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1.25" customHeight="1">
      <c r="A44" s="8" t="s">
        <v>454</v>
      </c>
      <c r="B44" s="6" t="s">
        <v>132</v>
      </c>
      <c r="C44" s="13" t="s">
        <v>2</v>
      </c>
      <c r="D44" s="13" t="s">
        <v>2</v>
      </c>
      <c r="E44" s="13" t="s">
        <v>2</v>
      </c>
      <c r="F44" s="13" t="s">
        <v>2</v>
      </c>
      <c r="G44" s="13" t="s">
        <v>2</v>
      </c>
      <c r="H44" s="13" t="s">
        <v>2</v>
      </c>
      <c r="I44" s="13">
        <v>5.43933054393306</v>
      </c>
      <c r="J44" s="13">
        <v>3.57142857142858</v>
      </c>
      <c r="K44" s="13">
        <v>7.27969348659003</v>
      </c>
      <c r="L44" s="13">
        <v>6.42857142857143</v>
      </c>
      <c r="M44" s="13">
        <v>21.8120805369127</v>
      </c>
      <c r="N44" s="13">
        <v>5.23415977961434</v>
      </c>
      <c r="O44" s="13">
        <v>7.32984293193717</v>
      </c>
      <c r="P44" s="13">
        <v>3.90243902439025</v>
      </c>
      <c r="Q44" s="13">
        <v>7.27699530516432</v>
      </c>
      <c r="R44" s="13">
        <v>-12.472647702407</v>
      </c>
      <c r="S44" s="13">
        <v>8.00000000000001</v>
      </c>
      <c r="T44" s="13">
        <v>15.5092592592592</v>
      </c>
      <c r="U44" s="13">
        <v>-3.80761523046092</v>
      </c>
      <c r="V44" s="13">
        <v>-5.62500000000001</v>
      </c>
      <c r="W44" s="13">
        <v>0.662251655629149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1.25" customHeight="1">
      <c r="A45" s="8" t="s">
        <v>455</v>
      </c>
      <c r="B45" s="6" t="s">
        <v>134</v>
      </c>
      <c r="C45" s="13" t="s">
        <v>2</v>
      </c>
      <c r="D45" s="13" t="s">
        <v>2</v>
      </c>
      <c r="E45" s="13" t="s">
        <v>2</v>
      </c>
      <c r="F45" s="13" t="s">
        <v>2</v>
      </c>
      <c r="G45" s="13" t="s">
        <v>2</v>
      </c>
      <c r="H45" s="13" t="s">
        <v>2</v>
      </c>
      <c r="I45" s="13">
        <v>5.96590909090907</v>
      </c>
      <c r="J45" s="13">
        <v>7.23860589812333</v>
      </c>
      <c r="K45" s="13">
        <v>1.25</v>
      </c>
      <c r="L45" s="13">
        <v>3.7037037037037</v>
      </c>
      <c r="M45" s="13">
        <v>3.80952380952381</v>
      </c>
      <c r="N45" s="13">
        <v>3.66972477064221</v>
      </c>
      <c r="O45" s="13">
        <v>2.87610619469026</v>
      </c>
      <c r="P45" s="13">
        <v>4.94623655913978</v>
      </c>
      <c r="Q45" s="13">
        <v>2.86885245901641</v>
      </c>
      <c r="R45" s="13">
        <v>1.59362549800796</v>
      </c>
      <c r="S45" s="13">
        <v>1.37254901960785</v>
      </c>
      <c r="T45" s="13">
        <v>-0.19342359767892</v>
      </c>
      <c r="U45" s="13">
        <v>1.16279069767442</v>
      </c>
      <c r="V45" s="13">
        <v>1.14942528735631</v>
      </c>
      <c r="W45" s="13">
        <v>1.13636363636364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72" customFormat="1" ht="11.25" customHeight="1">
      <c r="A46" s="8" t="s">
        <v>456</v>
      </c>
      <c r="B46" s="6" t="s">
        <v>136</v>
      </c>
      <c r="C46" s="13" t="s">
        <v>2</v>
      </c>
      <c r="D46" s="13" t="s">
        <v>2</v>
      </c>
      <c r="E46" s="13" t="s">
        <v>2</v>
      </c>
      <c r="F46" s="13" t="s">
        <v>2</v>
      </c>
      <c r="G46" s="13" t="s">
        <v>2</v>
      </c>
      <c r="H46" s="13" t="s">
        <v>2</v>
      </c>
      <c r="I46" s="13">
        <v>2.88065843621399</v>
      </c>
      <c r="J46" s="13">
        <v>3</v>
      </c>
      <c r="K46" s="13">
        <v>0.776699029126211</v>
      </c>
      <c r="L46" s="13">
        <v>1.54142581888247</v>
      </c>
      <c r="M46" s="13">
        <v>3.41555977229601</v>
      </c>
      <c r="N46" s="13">
        <v>1.46788990825688</v>
      </c>
      <c r="O46" s="13">
        <v>1.80831826401447</v>
      </c>
      <c r="P46" s="13">
        <v>1.06571936056839</v>
      </c>
      <c r="Q46" s="13">
        <v>2.10896309314588</v>
      </c>
      <c r="R46" s="13">
        <v>1.54905335628227</v>
      </c>
      <c r="S46" s="13">
        <v>1.52542372881356</v>
      </c>
      <c r="T46" s="13">
        <v>1.00166944908181</v>
      </c>
      <c r="U46" s="13">
        <v>1.65289256198347</v>
      </c>
      <c r="V46" s="13">
        <v>3.08943089430894</v>
      </c>
      <c r="W46" s="13">
        <v>2.99684542586751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72" customFormat="1" ht="11.25" customHeight="1">
      <c r="A47" s="8" t="s">
        <v>457</v>
      </c>
      <c r="B47" s="6" t="s">
        <v>138</v>
      </c>
      <c r="C47" s="13" t="s">
        <v>2</v>
      </c>
      <c r="D47" s="13" t="s">
        <v>2</v>
      </c>
      <c r="E47" s="13" t="s">
        <v>2</v>
      </c>
      <c r="F47" s="13" t="s">
        <v>2</v>
      </c>
      <c r="G47" s="13" t="s">
        <v>2</v>
      </c>
      <c r="H47" s="13" t="s">
        <v>2</v>
      </c>
      <c r="I47" s="13">
        <v>-0.696055684454766</v>
      </c>
      <c r="J47" s="13">
        <v>-0.233644859813071</v>
      </c>
      <c r="K47" s="13">
        <v>-0.702576112412188</v>
      </c>
      <c r="L47" s="13">
        <v>3.30188679245283</v>
      </c>
      <c r="M47" s="13">
        <v>0.456621004566217</v>
      </c>
      <c r="N47" s="13">
        <v>1.81818181818181</v>
      </c>
      <c r="O47" s="13">
        <v>2.67857142857144</v>
      </c>
      <c r="P47" s="13">
        <v>2.17391304347826</v>
      </c>
      <c r="Q47" s="13">
        <v>2.55319148936171</v>
      </c>
      <c r="R47" s="13">
        <v>2.69709543568464</v>
      </c>
      <c r="S47" s="13">
        <v>1.41414141414142</v>
      </c>
      <c r="T47" s="13">
        <v>1.59362549800796</v>
      </c>
      <c r="U47" s="13">
        <v>2.74509803921568</v>
      </c>
      <c r="V47" s="13">
        <v>2.29007633587787</v>
      </c>
      <c r="W47" s="13">
        <v>2.23880597014925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72" customFormat="1" ht="11.25" customHeight="1">
      <c r="A48" s="8" t="s">
        <v>458</v>
      </c>
      <c r="B48" s="6" t="s">
        <v>140</v>
      </c>
      <c r="C48" s="13" t="s">
        <v>2</v>
      </c>
      <c r="D48" s="13" t="s">
        <v>2</v>
      </c>
      <c r="E48" s="13" t="s">
        <v>2</v>
      </c>
      <c r="F48" s="13" t="s">
        <v>2</v>
      </c>
      <c r="G48" s="13" t="s">
        <v>2</v>
      </c>
      <c r="H48" s="13" t="s">
        <v>2</v>
      </c>
      <c r="I48" s="13">
        <v>7.57575757575758</v>
      </c>
      <c r="J48" s="13">
        <v>1.40845070422536</v>
      </c>
      <c r="K48" s="13">
        <v>4.16666666666666</v>
      </c>
      <c r="L48" s="13">
        <v>9.33333333333332</v>
      </c>
      <c r="M48" s="13">
        <v>14.6341463414634</v>
      </c>
      <c r="N48" s="13">
        <v>0</v>
      </c>
      <c r="O48" s="13">
        <v>6.38297872340425</v>
      </c>
      <c r="P48" s="13">
        <v>1.99999999999999</v>
      </c>
      <c r="Q48" s="13">
        <v>3.92156862745098</v>
      </c>
      <c r="R48" s="13">
        <v>6.60377358490567</v>
      </c>
      <c r="S48" s="13">
        <v>4.42477876106195</v>
      </c>
      <c r="T48" s="13">
        <v>7.62711864406778</v>
      </c>
      <c r="U48" s="13">
        <v>5.51181102362206</v>
      </c>
      <c r="V48" s="13">
        <v>2.98507462686567</v>
      </c>
      <c r="W48" s="13">
        <v>3.6231884057971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72" customFormat="1" ht="11.25" customHeight="1">
      <c r="A49" s="8" t="s">
        <v>459</v>
      </c>
      <c r="B49" s="6" t="s">
        <v>142</v>
      </c>
      <c r="C49" s="13" t="s">
        <v>2</v>
      </c>
      <c r="D49" s="13" t="s">
        <v>2</v>
      </c>
      <c r="E49" s="13" t="s">
        <v>2</v>
      </c>
      <c r="F49" s="13" t="s">
        <v>2</v>
      </c>
      <c r="G49" s="13" t="s">
        <v>2</v>
      </c>
      <c r="H49" s="13" t="s">
        <v>2</v>
      </c>
      <c r="I49" s="13">
        <v>-2.07253886010364</v>
      </c>
      <c r="J49" s="13">
        <v>-2.64550264550265</v>
      </c>
      <c r="K49" s="13">
        <v>0.543478260869573</v>
      </c>
      <c r="L49" s="13">
        <v>30.2702702702703</v>
      </c>
      <c r="M49" s="13">
        <v>-26.9709543568465</v>
      </c>
      <c r="N49" s="13">
        <v>2.27272727272726</v>
      </c>
      <c r="O49" s="13">
        <v>-8.33333333333333</v>
      </c>
      <c r="P49" s="13">
        <v>1.21212121212121</v>
      </c>
      <c r="Q49" s="13">
        <v>0</v>
      </c>
      <c r="R49" s="13">
        <v>-1.79640718562875</v>
      </c>
      <c r="S49" s="13">
        <v>-2.43902439024389</v>
      </c>
      <c r="T49" s="13">
        <v>0.625000000000009</v>
      </c>
      <c r="U49" s="13">
        <v>3.1055900621118</v>
      </c>
      <c r="V49" s="13">
        <v>3.61445783132529</v>
      </c>
      <c r="W49" s="13">
        <v>-0.581395348837197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72" customFormat="1" ht="11.25" customHeight="1">
      <c r="A50" s="8" t="s">
        <v>460</v>
      </c>
      <c r="B50" s="6" t="s">
        <v>408</v>
      </c>
      <c r="C50" s="13" t="s">
        <v>2</v>
      </c>
      <c r="D50" s="13" t="s">
        <v>2</v>
      </c>
      <c r="E50" s="13" t="s">
        <v>2</v>
      </c>
      <c r="F50" s="13" t="s">
        <v>2</v>
      </c>
      <c r="G50" s="13" t="s">
        <v>2</v>
      </c>
      <c r="H50" s="13" t="s">
        <v>2</v>
      </c>
      <c r="I50" s="13">
        <v>8.33333333333334</v>
      </c>
      <c r="J50" s="13">
        <v>7.69230769230768</v>
      </c>
      <c r="K50" s="13">
        <v>14.2857142857143</v>
      </c>
      <c r="L50" s="13">
        <v>0</v>
      </c>
      <c r="M50" s="13">
        <v>6.24999999999999</v>
      </c>
      <c r="N50" s="13">
        <v>0</v>
      </c>
      <c r="O50" s="13">
        <v>-5.88235294117646</v>
      </c>
      <c r="P50" s="13">
        <v>-12.5</v>
      </c>
      <c r="Q50" s="13">
        <v>0</v>
      </c>
      <c r="R50" s="13">
        <v>7.14285714285715</v>
      </c>
      <c r="S50" s="13">
        <v>0</v>
      </c>
      <c r="T50" s="13">
        <v>0</v>
      </c>
      <c r="U50" s="13">
        <v>0</v>
      </c>
      <c r="V50" s="13">
        <v>6.66666666666667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72" customFormat="1" ht="11.25" customHeight="1">
      <c r="A51" s="8"/>
      <c r="B51" s="6" t="s">
        <v>409</v>
      </c>
      <c r="C51" s="13" t="s">
        <v>2</v>
      </c>
      <c r="D51" s="13" t="s">
        <v>2</v>
      </c>
      <c r="E51" s="13" t="s">
        <v>2</v>
      </c>
      <c r="F51" s="13" t="s">
        <v>2</v>
      </c>
      <c r="G51" s="13" t="s">
        <v>2</v>
      </c>
      <c r="H51" s="13" t="s">
        <v>2</v>
      </c>
      <c r="I51" s="13" t="s">
        <v>2</v>
      </c>
      <c r="J51" s="13" t="s">
        <v>2</v>
      </c>
      <c r="K51" s="13" t="s">
        <v>2</v>
      </c>
      <c r="L51" s="13" t="s">
        <v>2</v>
      </c>
      <c r="M51" s="13" t="s">
        <v>2</v>
      </c>
      <c r="N51" s="13" t="s">
        <v>2</v>
      </c>
      <c r="O51" s="13" t="s">
        <v>2</v>
      </c>
      <c r="P51" s="13" t="s">
        <v>2</v>
      </c>
      <c r="Q51" s="13" t="s">
        <v>2</v>
      </c>
      <c r="R51" s="13" t="s">
        <v>2</v>
      </c>
      <c r="S51" s="13" t="s">
        <v>2</v>
      </c>
      <c r="T51" s="13" t="s">
        <v>2</v>
      </c>
      <c r="U51" s="13" t="s">
        <v>2</v>
      </c>
      <c r="V51" s="13" t="s">
        <v>2</v>
      </c>
      <c r="W51" s="13" t="s">
        <v>2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72" customFormat="1" ht="11.25" customHeight="1">
      <c r="A52" s="8"/>
      <c r="B52" s="6" t="s">
        <v>461</v>
      </c>
      <c r="C52" s="13" t="s">
        <v>2</v>
      </c>
      <c r="D52" s="13" t="s">
        <v>2</v>
      </c>
      <c r="E52" s="13" t="s">
        <v>2</v>
      </c>
      <c r="F52" s="13" t="s">
        <v>2</v>
      </c>
      <c r="G52" s="13" t="s">
        <v>2</v>
      </c>
      <c r="H52" s="13" t="s">
        <v>2</v>
      </c>
      <c r="I52" s="13" t="s">
        <v>2</v>
      </c>
      <c r="J52" s="13" t="s">
        <v>2</v>
      </c>
      <c r="K52" s="13" t="s">
        <v>2</v>
      </c>
      <c r="L52" s="13" t="s">
        <v>2</v>
      </c>
      <c r="M52" s="13" t="s">
        <v>2</v>
      </c>
      <c r="N52" s="13" t="s">
        <v>2</v>
      </c>
      <c r="O52" s="13" t="s">
        <v>2</v>
      </c>
      <c r="P52" s="13" t="s">
        <v>2</v>
      </c>
      <c r="Q52" s="13" t="s">
        <v>2</v>
      </c>
      <c r="R52" s="13" t="s">
        <v>2</v>
      </c>
      <c r="S52" s="13" t="s">
        <v>2</v>
      </c>
      <c r="T52" s="13" t="s">
        <v>2</v>
      </c>
      <c r="U52" s="13" t="s">
        <v>2</v>
      </c>
      <c r="V52" s="13" t="s">
        <v>2</v>
      </c>
      <c r="W52" s="13" t="s">
        <v>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72" customFormat="1" ht="11.25" customHeight="1">
      <c r="A53" s="8" t="s">
        <v>462</v>
      </c>
      <c r="B53" s="6" t="s">
        <v>93</v>
      </c>
      <c r="C53" s="13" t="s">
        <v>2</v>
      </c>
      <c r="D53" s="13" t="s">
        <v>2</v>
      </c>
      <c r="E53" s="13" t="s">
        <v>2</v>
      </c>
      <c r="F53" s="13" t="s">
        <v>2</v>
      </c>
      <c r="G53" s="13" t="s">
        <v>2</v>
      </c>
      <c r="H53" s="13" t="s">
        <v>2</v>
      </c>
      <c r="I53" s="13">
        <v>-1.99371546213024</v>
      </c>
      <c r="J53" s="13">
        <v>-1.82421227197347</v>
      </c>
      <c r="K53" s="13">
        <v>-0.101351351351349</v>
      </c>
      <c r="L53" s="13">
        <v>1.53308533423515</v>
      </c>
      <c r="M53" s="13">
        <v>1.53214166759187</v>
      </c>
      <c r="N53" s="13">
        <v>0.568616730453805</v>
      </c>
      <c r="O53" s="13">
        <v>1.57660106556486</v>
      </c>
      <c r="P53" s="13">
        <v>-0.299721687004931</v>
      </c>
      <c r="Q53" s="46">
        <v>0.397251449430969</v>
      </c>
      <c r="R53" s="46">
        <v>-0.459843866966107</v>
      </c>
      <c r="S53" s="46">
        <v>1.54705629565966</v>
      </c>
      <c r="T53" s="46">
        <v>3.33262801523487</v>
      </c>
      <c r="U53" s="46">
        <v>2.58011671956588</v>
      </c>
      <c r="V53" s="46">
        <v>-1.81654855774029</v>
      </c>
      <c r="W53" s="13">
        <v>-2.53125953034463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72" customFormat="1" ht="11.25" customHeight="1">
      <c r="A54" s="8"/>
      <c r="B54" s="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19" ht="11.25" customHeight="1">
      <c r="A55" s="20"/>
      <c r="B55" s="6" t="s">
        <v>95</v>
      </c>
      <c r="C55" s="17"/>
      <c r="D55" s="17"/>
      <c r="E55" s="17"/>
      <c r="F55" s="17"/>
      <c r="G55" s="1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6"/>
      <c r="B57" s="67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s="2" customFormat="1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2" customFormat="1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2" customFormat="1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2" customFormat="1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2" customFormat="1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2" customFormat="1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2" customFormat="1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2" customFormat="1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2" customFormat="1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2" customFormat="1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2" customFormat="1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2" customFormat="1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2" customFormat="1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2" customFormat="1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2" customFormat="1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2" customFormat="1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2" customFormat="1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2" customFormat="1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2" customFormat="1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2" customFormat="1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2" customFormat="1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2" customFormat="1" ht="11.25" customHeight="1">
      <c r="A84" s="6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2" customFormat="1" ht="11.25" customHeight="1">
      <c r="A85" s="6"/>
      <c r="B85" s="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2" customFormat="1" ht="11.25" customHeight="1">
      <c r="A86" s="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s="2" customFormat="1" ht="11.25" customHeight="1">
      <c r="A87" s="6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2" customFormat="1" ht="11.25" customHeight="1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s="2" customFormat="1" ht="11.25" customHeight="1">
      <c r="A89" s="6"/>
      <c r="B89" s="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s="2" customFormat="1" ht="11.25" customHeight="1">
      <c r="A90" s="6"/>
      <c r="B90" s="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s="2" customFormat="1" ht="11.25" customHeight="1">
      <c r="A91" s="6"/>
      <c r="B91" s="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74" r:id="rId1"/>
  <headerFooter alignWithMargins="0">
    <oddHeader>&amp;C&amp;A</oddHead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2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15" customWidth="1"/>
    <col min="2" max="2" width="30.7109375" style="6" customWidth="1"/>
    <col min="3" max="3" width="7.7109375" style="68" customWidth="1" collapsed="1"/>
    <col min="4" max="6" width="7.7109375" style="68" customWidth="1"/>
    <col min="7" max="25" width="7.7109375" style="28" customWidth="1"/>
    <col min="26" max="57" width="6.7109375" style="28" customWidth="1"/>
    <col min="58" max="16384" width="9.140625" style="28" customWidth="1"/>
  </cols>
  <sheetData>
    <row r="1" spans="1:6" s="59" customFormat="1" ht="12.75" customHeight="1">
      <c r="A1" s="1"/>
      <c r="B1" s="2" t="s">
        <v>107</v>
      </c>
      <c r="C1" s="73"/>
      <c r="D1" s="73"/>
      <c r="E1" s="73"/>
      <c r="F1" s="73"/>
    </row>
    <row r="2" spans="1:9" s="31" customFormat="1" ht="12.75" customHeight="1">
      <c r="A2" s="6"/>
      <c r="B2" s="60" t="s">
        <v>463</v>
      </c>
      <c r="D2" s="74"/>
      <c r="E2" s="74"/>
      <c r="F2" s="74"/>
      <c r="G2" s="74"/>
      <c r="H2" s="74"/>
      <c r="I2" s="74"/>
    </row>
    <row r="3" spans="2:19" s="31" customFormat="1" ht="12.75" customHeight="1">
      <c r="B3" s="8"/>
      <c r="C3" s="61"/>
      <c r="D3" s="61"/>
      <c r="E3" s="61"/>
      <c r="F3" s="61"/>
      <c r="G3" s="61"/>
      <c r="H3" s="61"/>
      <c r="I3" s="61"/>
      <c r="J3" s="61"/>
      <c r="K3" s="61"/>
      <c r="L3" s="62"/>
      <c r="M3" s="61"/>
      <c r="N3" s="61"/>
      <c r="O3" s="61"/>
      <c r="P3" s="62"/>
      <c r="Q3" s="62"/>
      <c r="R3" s="62"/>
      <c r="S3" s="62"/>
    </row>
    <row r="4" spans="1:57" s="31" customFormat="1" ht="11.25" customHeight="1">
      <c r="A4" s="8" t="s">
        <v>0</v>
      </c>
      <c r="B4" s="6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3">
        <v>1995</v>
      </c>
      <c r="I4" s="61">
        <v>1996</v>
      </c>
      <c r="J4" s="61">
        <v>1997</v>
      </c>
      <c r="K4" s="63">
        <v>1998</v>
      </c>
      <c r="L4" s="61">
        <v>1999</v>
      </c>
      <c r="M4" s="61">
        <v>2000</v>
      </c>
      <c r="N4" s="63">
        <v>2001</v>
      </c>
      <c r="O4" s="61">
        <v>2002</v>
      </c>
      <c r="P4" s="61">
        <v>2003</v>
      </c>
      <c r="Q4" s="63">
        <v>2004</v>
      </c>
      <c r="R4" s="61">
        <v>2005</v>
      </c>
      <c r="S4" s="61">
        <v>2006</v>
      </c>
      <c r="T4" s="63">
        <v>2007</v>
      </c>
      <c r="U4" s="61">
        <v>2008</v>
      </c>
      <c r="V4" s="61">
        <v>2009</v>
      </c>
      <c r="W4" s="61">
        <v>2010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</row>
    <row r="5" spans="1:40" s="69" customFormat="1" ht="11.25" customHeight="1">
      <c r="A5" s="8" t="s">
        <v>1</v>
      </c>
      <c r="B5" s="10" t="s">
        <v>96</v>
      </c>
      <c r="C5" s="61"/>
      <c r="D5" s="61"/>
      <c r="E5" s="61"/>
      <c r="F5" s="61"/>
      <c r="G5" s="61"/>
      <c r="H5" s="61"/>
      <c r="I5" s="13"/>
      <c r="J5" s="13"/>
      <c r="K5" s="13"/>
      <c r="L5" s="13"/>
      <c r="M5" s="13"/>
      <c r="N5" s="13"/>
      <c r="O5" s="13"/>
      <c r="P5" s="13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s="69" customFormat="1" ht="11.25" customHeight="1">
      <c r="A6" s="8"/>
      <c r="B6" s="10" t="s">
        <v>97</v>
      </c>
      <c r="C6" s="61"/>
      <c r="D6" s="61"/>
      <c r="E6" s="61"/>
      <c r="F6" s="61"/>
      <c r="G6" s="61"/>
      <c r="H6" s="61"/>
      <c r="I6" s="13"/>
      <c r="J6" s="13"/>
      <c r="K6" s="13"/>
      <c r="L6" s="13"/>
      <c r="M6" s="13"/>
      <c r="N6" s="13"/>
      <c r="O6" s="13"/>
      <c r="P6" s="13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s="71" customFormat="1" ht="11.25" customHeight="1">
      <c r="A7" s="8" t="s">
        <v>464</v>
      </c>
      <c r="B7" s="6" t="s">
        <v>109</v>
      </c>
      <c r="C7" s="13" t="s">
        <v>2</v>
      </c>
      <c r="D7" s="13" t="s">
        <v>2</v>
      </c>
      <c r="E7" s="13" t="s">
        <v>2</v>
      </c>
      <c r="F7" s="13" t="s">
        <v>2</v>
      </c>
      <c r="G7" s="13" t="s">
        <v>2</v>
      </c>
      <c r="H7" s="13" t="s">
        <v>2</v>
      </c>
      <c r="I7" s="13" t="s">
        <v>2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2</v>
      </c>
      <c r="Q7" s="13" t="s">
        <v>2</v>
      </c>
      <c r="R7" s="13" t="s">
        <v>2</v>
      </c>
      <c r="S7" s="13" t="s">
        <v>2</v>
      </c>
      <c r="T7" s="13" t="s">
        <v>2</v>
      </c>
      <c r="U7" s="13" t="s">
        <v>2</v>
      </c>
      <c r="V7" s="13" t="s">
        <v>2</v>
      </c>
      <c r="W7" s="13" t="s">
        <v>2</v>
      </c>
      <c r="X7" s="13"/>
      <c r="Y7" s="8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71" customFormat="1" ht="11.25" customHeight="1">
      <c r="A8" s="8" t="s">
        <v>465</v>
      </c>
      <c r="B8" s="6" t="s">
        <v>111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13" t="s">
        <v>2</v>
      </c>
      <c r="M8" s="13" t="s">
        <v>2</v>
      </c>
      <c r="N8" s="13" t="s">
        <v>2</v>
      </c>
      <c r="O8" s="13" t="s">
        <v>2</v>
      </c>
      <c r="P8" s="13" t="s">
        <v>2</v>
      </c>
      <c r="Q8" s="13" t="s">
        <v>2</v>
      </c>
      <c r="R8" s="13" t="s">
        <v>2</v>
      </c>
      <c r="S8" s="13" t="s">
        <v>2</v>
      </c>
      <c r="T8" s="13" t="s">
        <v>2</v>
      </c>
      <c r="U8" s="13" t="s">
        <v>2</v>
      </c>
      <c r="V8" s="13" t="s">
        <v>2</v>
      </c>
      <c r="W8" s="13" t="s">
        <v>2</v>
      </c>
      <c r="X8" s="13"/>
      <c r="Y8" s="8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71" customFormat="1" ht="11.25" customHeight="1">
      <c r="A9" s="8" t="s">
        <v>466</v>
      </c>
      <c r="B9" s="6" t="s">
        <v>113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3"/>
      <c r="Y9" s="8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71" customFormat="1" ht="11.25" customHeight="1">
      <c r="A10" s="8" t="s">
        <v>467</v>
      </c>
      <c r="B10" s="6" t="s">
        <v>390</v>
      </c>
      <c r="C10" s="13" t="s">
        <v>2</v>
      </c>
      <c r="D10" s="13" t="s">
        <v>2</v>
      </c>
      <c r="E10" s="13" t="s">
        <v>2</v>
      </c>
      <c r="F10" s="13" t="s">
        <v>2</v>
      </c>
      <c r="G10" s="13" t="s">
        <v>2</v>
      </c>
      <c r="H10" s="13" t="s">
        <v>2</v>
      </c>
      <c r="I10" s="13" t="s">
        <v>2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2</v>
      </c>
      <c r="Q10" s="13" t="s">
        <v>2</v>
      </c>
      <c r="R10" s="13" t="s">
        <v>2</v>
      </c>
      <c r="S10" s="13" t="s">
        <v>2</v>
      </c>
      <c r="T10" s="13" t="s">
        <v>2</v>
      </c>
      <c r="U10" s="13" t="s">
        <v>2</v>
      </c>
      <c r="V10" s="13" t="s">
        <v>2</v>
      </c>
      <c r="W10" s="13" t="s">
        <v>2</v>
      </c>
      <c r="X10" s="13"/>
      <c r="Y10" s="8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71" customFormat="1" ht="11.25" customHeight="1">
      <c r="A11" s="8" t="s">
        <v>468</v>
      </c>
      <c r="B11" s="6" t="s">
        <v>116</v>
      </c>
      <c r="C11" s="13" t="s">
        <v>2</v>
      </c>
      <c r="D11" s="13" t="s">
        <v>2</v>
      </c>
      <c r="E11" s="13" t="s">
        <v>2</v>
      </c>
      <c r="F11" s="13" t="s">
        <v>2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3" t="s">
        <v>2</v>
      </c>
      <c r="Q11" s="13" t="s">
        <v>2</v>
      </c>
      <c r="R11" s="13" t="s">
        <v>2</v>
      </c>
      <c r="S11" s="13" t="s">
        <v>2</v>
      </c>
      <c r="T11" s="13" t="s">
        <v>2</v>
      </c>
      <c r="U11" s="13" t="s">
        <v>2</v>
      </c>
      <c r="V11" s="13" t="s">
        <v>2</v>
      </c>
      <c r="W11" s="13" t="s">
        <v>2</v>
      </c>
      <c r="X11" s="13"/>
      <c r="Y11" s="8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71" customFormat="1" ht="11.25" customHeight="1">
      <c r="A12" s="8" t="s">
        <v>469</v>
      </c>
      <c r="B12" s="6" t="s">
        <v>78</v>
      </c>
      <c r="C12" s="13" t="s">
        <v>2</v>
      </c>
      <c r="D12" s="13" t="s">
        <v>2</v>
      </c>
      <c r="E12" s="13" t="s">
        <v>2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3" t="s">
        <v>2</v>
      </c>
      <c r="M12" s="13" t="s">
        <v>2</v>
      </c>
      <c r="N12" s="13" t="s">
        <v>2</v>
      </c>
      <c r="O12" s="13" t="s">
        <v>2</v>
      </c>
      <c r="P12" s="13" t="s">
        <v>2</v>
      </c>
      <c r="Q12" s="13" t="s">
        <v>2</v>
      </c>
      <c r="R12" s="13" t="s">
        <v>2</v>
      </c>
      <c r="S12" s="13" t="s">
        <v>2</v>
      </c>
      <c r="T12" s="13" t="s">
        <v>2</v>
      </c>
      <c r="U12" s="13" t="s">
        <v>2</v>
      </c>
      <c r="V12" s="13" t="s">
        <v>2</v>
      </c>
      <c r="W12" s="13" t="s">
        <v>2</v>
      </c>
      <c r="X12" s="13"/>
      <c r="Y12" s="8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71" customFormat="1" ht="11.25" customHeight="1">
      <c r="A13" s="8" t="s">
        <v>470</v>
      </c>
      <c r="B13" s="6" t="s">
        <v>119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13" t="s">
        <v>2</v>
      </c>
      <c r="N13" s="13" t="s">
        <v>2</v>
      </c>
      <c r="O13" s="13" t="s">
        <v>2</v>
      </c>
      <c r="P13" s="13" t="s">
        <v>2</v>
      </c>
      <c r="Q13" s="13" t="s">
        <v>2</v>
      </c>
      <c r="R13" s="13" t="s">
        <v>2</v>
      </c>
      <c r="S13" s="13" t="s">
        <v>2</v>
      </c>
      <c r="T13" s="13" t="s">
        <v>2</v>
      </c>
      <c r="U13" s="13" t="s">
        <v>2</v>
      </c>
      <c r="V13" s="13" t="s">
        <v>2</v>
      </c>
      <c r="W13" s="13" t="s">
        <v>2</v>
      </c>
      <c r="X13" s="13"/>
      <c r="Y13" s="8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71" customFormat="1" ht="11.25" customHeight="1">
      <c r="A14" s="8" t="s">
        <v>471</v>
      </c>
      <c r="B14" s="6" t="s">
        <v>121</v>
      </c>
      <c r="C14" s="13" t="s">
        <v>2</v>
      </c>
      <c r="D14" s="13" t="s">
        <v>2</v>
      </c>
      <c r="E14" s="13" t="s">
        <v>2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13" t="s">
        <v>2</v>
      </c>
      <c r="N14" s="13" t="s">
        <v>2</v>
      </c>
      <c r="O14" s="13" t="s">
        <v>2</v>
      </c>
      <c r="P14" s="13" t="s">
        <v>2</v>
      </c>
      <c r="Q14" s="13" t="s">
        <v>2</v>
      </c>
      <c r="R14" s="13" t="s">
        <v>2</v>
      </c>
      <c r="S14" s="13" t="s">
        <v>2</v>
      </c>
      <c r="T14" s="13" t="s">
        <v>2</v>
      </c>
      <c r="U14" s="13" t="s">
        <v>2</v>
      </c>
      <c r="V14" s="13" t="s">
        <v>2</v>
      </c>
      <c r="W14" s="13" t="s">
        <v>2</v>
      </c>
      <c r="X14" s="13"/>
      <c r="Y14" s="8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71" customFormat="1" ht="11.25" customHeight="1">
      <c r="A15" s="8" t="s">
        <v>472</v>
      </c>
      <c r="B15" s="6" t="s">
        <v>123</v>
      </c>
      <c r="C15" s="13" t="s">
        <v>2</v>
      </c>
      <c r="D15" s="13" t="s">
        <v>2</v>
      </c>
      <c r="E15" s="13" t="s">
        <v>2</v>
      </c>
      <c r="F15" s="13" t="s">
        <v>2</v>
      </c>
      <c r="G15" s="13" t="s">
        <v>2</v>
      </c>
      <c r="H15" s="13" t="s">
        <v>2</v>
      </c>
      <c r="I15" s="13" t="s">
        <v>2</v>
      </c>
      <c r="J15" s="13" t="s">
        <v>2</v>
      </c>
      <c r="K15" s="13" t="s">
        <v>2</v>
      </c>
      <c r="L15" s="13" t="s">
        <v>2</v>
      </c>
      <c r="M15" s="13" t="s">
        <v>2</v>
      </c>
      <c r="N15" s="13" t="s">
        <v>2</v>
      </c>
      <c r="O15" s="13" t="s">
        <v>2</v>
      </c>
      <c r="P15" s="13" t="s">
        <v>2</v>
      </c>
      <c r="Q15" s="13" t="s">
        <v>2</v>
      </c>
      <c r="R15" s="13" t="s">
        <v>2</v>
      </c>
      <c r="S15" s="13" t="s">
        <v>2</v>
      </c>
      <c r="T15" s="13" t="s">
        <v>2</v>
      </c>
      <c r="U15" s="13" t="s">
        <v>2</v>
      </c>
      <c r="V15" s="13" t="s">
        <v>2</v>
      </c>
      <c r="W15" s="13" t="s">
        <v>2</v>
      </c>
      <c r="X15" s="13"/>
      <c r="Y15" s="8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71" customFormat="1" ht="11.25" customHeight="1">
      <c r="A16" s="8" t="s">
        <v>473</v>
      </c>
      <c r="B16" s="6" t="s">
        <v>125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 t="s">
        <v>2</v>
      </c>
      <c r="R16" s="13" t="s">
        <v>2</v>
      </c>
      <c r="S16" s="13" t="s">
        <v>2</v>
      </c>
      <c r="T16" s="13" t="s">
        <v>2</v>
      </c>
      <c r="U16" s="13" t="s">
        <v>2</v>
      </c>
      <c r="V16" s="13" t="s">
        <v>2</v>
      </c>
      <c r="W16" s="13" t="s">
        <v>2</v>
      </c>
      <c r="X16" s="13"/>
      <c r="Y16" s="8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71" customFormat="1" ht="11.25" customHeight="1">
      <c r="A17" s="8" t="s">
        <v>474</v>
      </c>
      <c r="B17" s="6" t="s">
        <v>127</v>
      </c>
      <c r="C17" s="13" t="s">
        <v>2</v>
      </c>
      <c r="D17" s="13" t="s">
        <v>2</v>
      </c>
      <c r="E17" s="13" t="s">
        <v>2</v>
      </c>
      <c r="F17" s="13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13" t="s">
        <v>2</v>
      </c>
      <c r="N17" s="13" t="s">
        <v>2</v>
      </c>
      <c r="O17" s="13" t="s">
        <v>2</v>
      </c>
      <c r="P17" s="13" t="s">
        <v>2</v>
      </c>
      <c r="Q17" s="13" t="s">
        <v>2</v>
      </c>
      <c r="R17" s="13" t="s">
        <v>2</v>
      </c>
      <c r="S17" s="13" t="s">
        <v>2</v>
      </c>
      <c r="T17" s="13" t="s">
        <v>2</v>
      </c>
      <c r="U17" s="13" t="s">
        <v>2</v>
      </c>
      <c r="V17" s="13" t="s">
        <v>2</v>
      </c>
      <c r="W17" s="13" t="s">
        <v>2</v>
      </c>
      <c r="X17" s="13"/>
      <c r="Y17" s="8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71" customFormat="1" ht="11.25" customHeight="1">
      <c r="A18" s="8" t="s">
        <v>475</v>
      </c>
      <c r="B18" s="6" t="s">
        <v>129</v>
      </c>
      <c r="C18" s="13" t="s">
        <v>2</v>
      </c>
      <c r="D18" s="13" t="s">
        <v>2</v>
      </c>
      <c r="E18" s="13" t="s">
        <v>2</v>
      </c>
      <c r="F18" s="13" t="s">
        <v>2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2</v>
      </c>
      <c r="O18" s="13" t="s">
        <v>2</v>
      </c>
      <c r="P18" s="13" t="s">
        <v>2</v>
      </c>
      <c r="Q18" s="13" t="s">
        <v>2</v>
      </c>
      <c r="R18" s="13" t="s">
        <v>2</v>
      </c>
      <c r="S18" s="13" t="s">
        <v>2</v>
      </c>
      <c r="T18" s="13" t="s">
        <v>2</v>
      </c>
      <c r="U18" s="13" t="s">
        <v>2</v>
      </c>
      <c r="V18" s="13" t="s">
        <v>2</v>
      </c>
      <c r="W18" s="13" t="s">
        <v>2</v>
      </c>
      <c r="X18" s="13"/>
      <c r="Y18" s="8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71" customFormat="1" ht="11.25" customHeight="1">
      <c r="A19" s="8" t="s">
        <v>476</v>
      </c>
      <c r="B19" s="6" t="s">
        <v>400</v>
      </c>
      <c r="C19" s="13" t="s">
        <v>2</v>
      </c>
      <c r="D19" s="13" t="s">
        <v>2</v>
      </c>
      <c r="E19" s="13" t="s">
        <v>2</v>
      </c>
      <c r="F19" s="13" t="s">
        <v>2</v>
      </c>
      <c r="G19" s="13" t="s">
        <v>2</v>
      </c>
      <c r="H19" s="13" t="s">
        <v>2</v>
      </c>
      <c r="I19" s="13" t="s">
        <v>2</v>
      </c>
      <c r="J19" s="13" t="s">
        <v>2</v>
      </c>
      <c r="K19" s="13" t="s">
        <v>2</v>
      </c>
      <c r="L19" s="13" t="s">
        <v>2</v>
      </c>
      <c r="M19" s="13" t="s">
        <v>2</v>
      </c>
      <c r="N19" s="13" t="s">
        <v>2</v>
      </c>
      <c r="O19" s="13" t="s">
        <v>2</v>
      </c>
      <c r="P19" s="13" t="s">
        <v>2</v>
      </c>
      <c r="Q19" s="13" t="s">
        <v>2</v>
      </c>
      <c r="R19" s="13" t="s">
        <v>2</v>
      </c>
      <c r="S19" s="13" t="s">
        <v>2</v>
      </c>
      <c r="T19" s="13" t="s">
        <v>2</v>
      </c>
      <c r="U19" s="13" t="s">
        <v>2</v>
      </c>
      <c r="V19" s="13" t="s">
        <v>2</v>
      </c>
      <c r="W19" s="13" t="s">
        <v>2</v>
      </c>
      <c r="X19" s="13"/>
      <c r="Y19" s="8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71" customFormat="1" ht="11.25" customHeight="1">
      <c r="A20" s="8" t="s">
        <v>477</v>
      </c>
      <c r="B20" s="6" t="s">
        <v>132</v>
      </c>
      <c r="C20" s="13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 t="s">
        <v>2</v>
      </c>
      <c r="I20" s="13" t="s">
        <v>2</v>
      </c>
      <c r="J20" s="13" t="s">
        <v>2</v>
      </c>
      <c r="K20" s="13" t="s">
        <v>2</v>
      </c>
      <c r="L20" s="13" t="s">
        <v>2</v>
      </c>
      <c r="M20" s="13" t="s">
        <v>2</v>
      </c>
      <c r="N20" s="13" t="s">
        <v>2</v>
      </c>
      <c r="O20" s="13" t="s">
        <v>2</v>
      </c>
      <c r="P20" s="13" t="s">
        <v>2</v>
      </c>
      <c r="Q20" s="13" t="s">
        <v>2</v>
      </c>
      <c r="R20" s="13" t="s">
        <v>2</v>
      </c>
      <c r="S20" s="13" t="s">
        <v>2</v>
      </c>
      <c r="T20" s="13" t="s">
        <v>2</v>
      </c>
      <c r="U20" s="13" t="s">
        <v>2</v>
      </c>
      <c r="V20" s="13" t="s">
        <v>2</v>
      </c>
      <c r="W20" s="13" t="s">
        <v>2</v>
      </c>
      <c r="X20" s="13"/>
      <c r="Y20" s="8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71" customFormat="1" ht="11.25" customHeight="1">
      <c r="A21" s="8" t="s">
        <v>478</v>
      </c>
      <c r="B21" s="6" t="s">
        <v>134</v>
      </c>
      <c r="C21" s="13" t="s">
        <v>2</v>
      </c>
      <c r="D21" s="13" t="s">
        <v>2</v>
      </c>
      <c r="E21" s="13" t="s">
        <v>2</v>
      </c>
      <c r="F21" s="13" t="s">
        <v>2</v>
      </c>
      <c r="G21" s="13" t="s">
        <v>2</v>
      </c>
      <c r="H21" s="13" t="s">
        <v>2</v>
      </c>
      <c r="I21" s="13" t="s">
        <v>2</v>
      </c>
      <c r="J21" s="13" t="s">
        <v>2</v>
      </c>
      <c r="K21" s="13" t="s">
        <v>2</v>
      </c>
      <c r="L21" s="13" t="s">
        <v>2</v>
      </c>
      <c r="M21" s="13" t="s">
        <v>2</v>
      </c>
      <c r="N21" s="13" t="s">
        <v>2</v>
      </c>
      <c r="O21" s="13" t="s">
        <v>2</v>
      </c>
      <c r="P21" s="13" t="s">
        <v>2</v>
      </c>
      <c r="Q21" s="13" t="s">
        <v>2</v>
      </c>
      <c r="R21" s="13" t="s">
        <v>2</v>
      </c>
      <c r="S21" s="13" t="s">
        <v>2</v>
      </c>
      <c r="T21" s="13" t="s">
        <v>2</v>
      </c>
      <c r="U21" s="13" t="s">
        <v>2</v>
      </c>
      <c r="V21" s="13" t="s">
        <v>2</v>
      </c>
      <c r="W21" s="13" t="s">
        <v>2</v>
      </c>
      <c r="X21" s="13"/>
      <c r="Y21" s="8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71" customFormat="1" ht="11.25" customHeight="1">
      <c r="A22" s="8" t="s">
        <v>479</v>
      </c>
      <c r="B22" s="6" t="s">
        <v>136</v>
      </c>
      <c r="C22" s="13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3" t="s">
        <v>2</v>
      </c>
      <c r="L22" s="13" t="s">
        <v>2</v>
      </c>
      <c r="M22" s="13" t="s">
        <v>2</v>
      </c>
      <c r="N22" s="13" t="s">
        <v>2</v>
      </c>
      <c r="O22" s="13" t="s">
        <v>2</v>
      </c>
      <c r="P22" s="13" t="s">
        <v>2</v>
      </c>
      <c r="Q22" s="13" t="s">
        <v>2</v>
      </c>
      <c r="R22" s="13" t="s">
        <v>2</v>
      </c>
      <c r="S22" s="13" t="s">
        <v>2</v>
      </c>
      <c r="T22" s="13" t="s">
        <v>2</v>
      </c>
      <c r="U22" s="13" t="s">
        <v>2</v>
      </c>
      <c r="V22" s="13" t="s">
        <v>2</v>
      </c>
      <c r="W22" s="13" t="s">
        <v>2</v>
      </c>
      <c r="X22" s="13"/>
      <c r="Y22" s="8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71" customFormat="1" ht="11.25" customHeight="1">
      <c r="A23" s="8" t="s">
        <v>480</v>
      </c>
      <c r="B23" s="6" t="s">
        <v>138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 t="s">
        <v>2</v>
      </c>
      <c r="I23" s="13" t="s">
        <v>2</v>
      </c>
      <c r="J23" s="13" t="s">
        <v>2</v>
      </c>
      <c r="K23" s="13" t="s">
        <v>2</v>
      </c>
      <c r="L23" s="13" t="s">
        <v>2</v>
      </c>
      <c r="M23" s="13" t="s">
        <v>2</v>
      </c>
      <c r="N23" s="13" t="s">
        <v>2</v>
      </c>
      <c r="O23" s="13" t="s">
        <v>2</v>
      </c>
      <c r="P23" s="13" t="s">
        <v>2</v>
      </c>
      <c r="Q23" s="13" t="s">
        <v>2</v>
      </c>
      <c r="R23" s="13" t="s">
        <v>2</v>
      </c>
      <c r="S23" s="13" t="s">
        <v>2</v>
      </c>
      <c r="T23" s="13" t="s">
        <v>2</v>
      </c>
      <c r="U23" s="13" t="s">
        <v>2</v>
      </c>
      <c r="V23" s="13" t="s">
        <v>2</v>
      </c>
      <c r="W23" s="13" t="s">
        <v>2</v>
      </c>
      <c r="X23" s="13"/>
      <c r="Y23" s="8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71" customFormat="1" ht="11.25" customHeight="1">
      <c r="A24" s="8" t="s">
        <v>481</v>
      </c>
      <c r="B24" s="6" t="s">
        <v>140</v>
      </c>
      <c r="C24" s="13" t="s">
        <v>2</v>
      </c>
      <c r="D24" s="13" t="s">
        <v>2</v>
      </c>
      <c r="E24" s="13" t="s">
        <v>2</v>
      </c>
      <c r="F24" s="13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  <c r="L24" s="13" t="s">
        <v>2</v>
      </c>
      <c r="M24" s="13" t="s">
        <v>2</v>
      </c>
      <c r="N24" s="13" t="s">
        <v>2</v>
      </c>
      <c r="O24" s="13" t="s">
        <v>2</v>
      </c>
      <c r="P24" s="13" t="s">
        <v>2</v>
      </c>
      <c r="Q24" s="13" t="s">
        <v>2</v>
      </c>
      <c r="R24" s="13" t="s">
        <v>2</v>
      </c>
      <c r="S24" s="13" t="s">
        <v>2</v>
      </c>
      <c r="T24" s="13" t="s">
        <v>2</v>
      </c>
      <c r="U24" s="13" t="s">
        <v>2</v>
      </c>
      <c r="V24" s="13" t="s">
        <v>2</v>
      </c>
      <c r="W24" s="13" t="s">
        <v>2</v>
      </c>
      <c r="X24" s="13"/>
      <c r="Y24" s="8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71" customFormat="1" ht="11.25" customHeight="1">
      <c r="A25" s="8" t="s">
        <v>482</v>
      </c>
      <c r="B25" s="6" t="s">
        <v>142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 t="s">
        <v>2</v>
      </c>
      <c r="M25" s="13" t="s">
        <v>2</v>
      </c>
      <c r="N25" s="13" t="s">
        <v>2</v>
      </c>
      <c r="O25" s="13" t="s">
        <v>2</v>
      </c>
      <c r="P25" s="13" t="s">
        <v>2</v>
      </c>
      <c r="Q25" s="13" t="s">
        <v>2</v>
      </c>
      <c r="R25" s="13" t="s">
        <v>2</v>
      </c>
      <c r="S25" s="13" t="s">
        <v>2</v>
      </c>
      <c r="T25" s="13" t="s">
        <v>2</v>
      </c>
      <c r="U25" s="13" t="s">
        <v>2</v>
      </c>
      <c r="V25" s="13" t="s">
        <v>2</v>
      </c>
      <c r="W25" s="13" t="s">
        <v>2</v>
      </c>
      <c r="X25" s="13"/>
      <c r="Y25" s="8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71" customFormat="1" ht="11.25" customHeight="1">
      <c r="A26" s="8" t="s">
        <v>483</v>
      </c>
      <c r="B26" s="6" t="s">
        <v>408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2</v>
      </c>
      <c r="O26" s="13" t="s">
        <v>2</v>
      </c>
      <c r="P26" s="13" t="s">
        <v>2</v>
      </c>
      <c r="Q26" s="13" t="s">
        <v>2</v>
      </c>
      <c r="R26" s="13" t="s">
        <v>2</v>
      </c>
      <c r="S26" s="13" t="s">
        <v>2</v>
      </c>
      <c r="T26" s="13" t="s">
        <v>2</v>
      </c>
      <c r="U26" s="13" t="s">
        <v>2</v>
      </c>
      <c r="V26" s="13" t="s">
        <v>2</v>
      </c>
      <c r="W26" s="13" t="s">
        <v>2</v>
      </c>
      <c r="X26" s="13"/>
      <c r="Y26" s="8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71" customFormat="1" ht="11.25" customHeight="1">
      <c r="A27" s="8" t="s">
        <v>98</v>
      </c>
      <c r="B27" s="6" t="s">
        <v>88</v>
      </c>
      <c r="C27" s="13" t="s">
        <v>2</v>
      </c>
      <c r="D27" s="13" t="s">
        <v>2</v>
      </c>
      <c r="E27" s="13" t="s">
        <v>2</v>
      </c>
      <c r="F27" s="13" t="s">
        <v>2</v>
      </c>
      <c r="G27" s="13" t="s">
        <v>2</v>
      </c>
      <c r="H27" s="13" t="s">
        <v>2</v>
      </c>
      <c r="I27" s="13">
        <v>4.19581282972043</v>
      </c>
      <c r="J27" s="13">
        <v>4.20722396493558</v>
      </c>
      <c r="K27" s="13">
        <v>2.62989750223282</v>
      </c>
      <c r="L27" s="13">
        <v>7.36361618928825</v>
      </c>
      <c r="M27" s="13">
        <v>6.75067478626343</v>
      </c>
      <c r="N27" s="13">
        <v>7.06533378420269</v>
      </c>
      <c r="O27" s="13">
        <v>4.64102360984126</v>
      </c>
      <c r="P27" s="13">
        <v>5.01959331532146</v>
      </c>
      <c r="Q27" s="13">
        <v>4.06823837005031</v>
      </c>
      <c r="R27" s="13">
        <v>1.43276300928459</v>
      </c>
      <c r="S27" s="13">
        <v>2.85747065613651</v>
      </c>
      <c r="T27" s="13">
        <v>2.2615289902521</v>
      </c>
      <c r="U27" s="13">
        <v>1.3253226740069</v>
      </c>
      <c r="V27" s="13">
        <v>1.26220383765044</v>
      </c>
      <c r="W27" s="13">
        <v>3.4549263246796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71" customFormat="1" ht="11.25" customHeight="1">
      <c r="A28" s="8"/>
      <c r="B28" s="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23" s="15" customFormat="1" ht="11.25" customHeight="1">
      <c r="A29" s="12"/>
      <c r="B29" s="10" t="s">
        <v>99</v>
      </c>
      <c r="C29" s="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6"/>
      <c r="U29" s="6"/>
      <c r="V29" s="6"/>
      <c r="W29" s="6"/>
    </row>
    <row r="30" spans="1:23" s="15" customFormat="1" ht="11.25" customHeight="1">
      <c r="A30" s="8"/>
      <c r="B30" s="10" t="s">
        <v>100</v>
      </c>
      <c r="C30" s="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6"/>
      <c r="U30" s="6"/>
      <c r="V30" s="6"/>
      <c r="W30" s="6"/>
    </row>
    <row r="31" spans="1:23" s="15" customFormat="1" ht="11.25" customHeight="1">
      <c r="A31" s="8" t="s">
        <v>108</v>
      </c>
      <c r="B31" s="6" t="s">
        <v>109</v>
      </c>
      <c r="C31" s="29" t="s">
        <v>2</v>
      </c>
      <c r="D31" s="29" t="s">
        <v>2</v>
      </c>
      <c r="E31" s="29" t="s">
        <v>2</v>
      </c>
      <c r="F31" s="29" t="s">
        <v>2</v>
      </c>
      <c r="G31" s="29" t="s">
        <v>2</v>
      </c>
      <c r="H31" s="29" t="s">
        <v>2</v>
      </c>
      <c r="I31" s="13" t="s">
        <v>2</v>
      </c>
      <c r="J31" s="13" t="s">
        <v>2</v>
      </c>
      <c r="K31" s="13" t="s">
        <v>2</v>
      </c>
      <c r="L31" s="13" t="s">
        <v>2</v>
      </c>
      <c r="M31" s="13" t="s">
        <v>2</v>
      </c>
      <c r="N31" s="13" t="s">
        <v>2</v>
      </c>
      <c r="O31" s="13" t="s">
        <v>2</v>
      </c>
      <c r="P31" s="13" t="s">
        <v>2</v>
      </c>
      <c r="Q31" s="13" t="s">
        <v>2</v>
      </c>
      <c r="R31" s="29">
        <v>2386.52</v>
      </c>
      <c r="S31" s="29">
        <v>2417</v>
      </c>
      <c r="T31" s="29">
        <v>2644.73</v>
      </c>
      <c r="U31" s="29">
        <v>3001.86</v>
      </c>
      <c r="V31" s="29">
        <v>2966.9</v>
      </c>
      <c r="W31" s="29">
        <v>3243</v>
      </c>
    </row>
    <row r="32" spans="1:23" s="15" customFormat="1" ht="11.25" customHeight="1">
      <c r="A32" s="8" t="s">
        <v>110</v>
      </c>
      <c r="B32" s="6" t="s">
        <v>111</v>
      </c>
      <c r="C32" s="29" t="s">
        <v>2</v>
      </c>
      <c r="D32" s="29" t="s">
        <v>2</v>
      </c>
      <c r="E32" s="29" t="s">
        <v>2</v>
      </c>
      <c r="F32" s="29" t="s">
        <v>2</v>
      </c>
      <c r="G32" s="29" t="s">
        <v>2</v>
      </c>
      <c r="H32" s="29" t="s">
        <v>2</v>
      </c>
      <c r="I32" s="13" t="s">
        <v>2</v>
      </c>
      <c r="J32" s="13" t="s">
        <v>2</v>
      </c>
      <c r="K32" s="13" t="s">
        <v>2</v>
      </c>
      <c r="L32" s="13" t="s">
        <v>2</v>
      </c>
      <c r="M32" s="13" t="s">
        <v>2</v>
      </c>
      <c r="N32" s="13" t="s">
        <v>2</v>
      </c>
      <c r="O32" s="13" t="s">
        <v>2</v>
      </c>
      <c r="P32" s="13" t="s">
        <v>2</v>
      </c>
      <c r="Q32" s="13" t="s">
        <v>2</v>
      </c>
      <c r="R32" s="29">
        <v>4342.57</v>
      </c>
      <c r="S32" s="29">
        <v>4566</v>
      </c>
      <c r="T32" s="29">
        <v>4882.96</v>
      </c>
      <c r="U32" s="29">
        <v>5417.15</v>
      </c>
      <c r="V32" s="29">
        <v>5707.5</v>
      </c>
      <c r="W32" s="29">
        <v>5815</v>
      </c>
    </row>
    <row r="33" spans="1:23" s="15" customFormat="1" ht="11.25" customHeight="1">
      <c r="A33" s="8" t="s">
        <v>112</v>
      </c>
      <c r="B33" s="6" t="s">
        <v>113</v>
      </c>
      <c r="C33" s="29" t="s">
        <v>2</v>
      </c>
      <c r="D33" s="29" t="s">
        <v>2</v>
      </c>
      <c r="E33" s="29" t="s">
        <v>2</v>
      </c>
      <c r="F33" s="29" t="s">
        <v>2</v>
      </c>
      <c r="G33" s="29" t="s">
        <v>2</v>
      </c>
      <c r="H33" s="29" t="s">
        <v>2</v>
      </c>
      <c r="I33" s="13" t="s">
        <v>2</v>
      </c>
      <c r="J33" s="13" t="s">
        <v>2</v>
      </c>
      <c r="K33" s="13" t="s">
        <v>2</v>
      </c>
      <c r="L33" s="13" t="s">
        <v>2</v>
      </c>
      <c r="M33" s="13" t="s">
        <v>2</v>
      </c>
      <c r="N33" s="13" t="s">
        <v>2</v>
      </c>
      <c r="O33" s="13" t="s">
        <v>2</v>
      </c>
      <c r="P33" s="13" t="s">
        <v>2</v>
      </c>
      <c r="Q33" s="13" t="s">
        <v>2</v>
      </c>
      <c r="R33" s="29">
        <v>2099.07</v>
      </c>
      <c r="S33" s="29">
        <v>2224.94</v>
      </c>
      <c r="T33" s="29">
        <v>2430.42</v>
      </c>
      <c r="U33" s="29">
        <v>2683.17</v>
      </c>
      <c r="V33" s="29">
        <v>2765.18</v>
      </c>
      <c r="W33" s="29">
        <v>2894</v>
      </c>
    </row>
    <row r="34" spans="1:23" s="15" customFormat="1" ht="11.25" customHeight="1">
      <c r="A34" s="8" t="s">
        <v>114</v>
      </c>
      <c r="B34" s="6" t="s">
        <v>390</v>
      </c>
      <c r="C34" s="29" t="s">
        <v>2</v>
      </c>
      <c r="D34" s="29" t="s">
        <v>2</v>
      </c>
      <c r="E34" s="29" t="s">
        <v>2</v>
      </c>
      <c r="F34" s="29" t="s">
        <v>2</v>
      </c>
      <c r="G34" s="29" t="s">
        <v>2</v>
      </c>
      <c r="H34" s="29" t="s">
        <v>2</v>
      </c>
      <c r="I34" s="13" t="s">
        <v>2</v>
      </c>
      <c r="J34" s="13" t="s">
        <v>2</v>
      </c>
      <c r="K34" s="13" t="s">
        <v>2</v>
      </c>
      <c r="L34" s="13" t="s">
        <v>2</v>
      </c>
      <c r="M34" s="13" t="s">
        <v>2</v>
      </c>
      <c r="N34" s="13" t="s">
        <v>2</v>
      </c>
      <c r="O34" s="13" t="s">
        <v>2</v>
      </c>
      <c r="P34" s="13" t="s">
        <v>2</v>
      </c>
      <c r="Q34" s="13" t="s">
        <v>2</v>
      </c>
      <c r="R34" s="29">
        <v>3614.95</v>
      </c>
      <c r="S34" s="29">
        <v>3843.84</v>
      </c>
      <c r="T34" s="29">
        <v>4180.74</v>
      </c>
      <c r="U34" s="29">
        <v>4535.31</v>
      </c>
      <c r="V34" s="29">
        <v>4870.41</v>
      </c>
      <c r="W34" s="29">
        <v>5244</v>
      </c>
    </row>
    <row r="35" spans="1:23" s="15" customFormat="1" ht="11.25" customHeight="1">
      <c r="A35" s="8" t="s">
        <v>115</v>
      </c>
      <c r="B35" s="6" t="s">
        <v>116</v>
      </c>
      <c r="C35" s="29" t="s">
        <v>2</v>
      </c>
      <c r="D35" s="29" t="s">
        <v>2</v>
      </c>
      <c r="E35" s="29" t="s">
        <v>2</v>
      </c>
      <c r="F35" s="29" t="s">
        <v>2</v>
      </c>
      <c r="G35" s="29" t="s">
        <v>2</v>
      </c>
      <c r="H35" s="29" t="s">
        <v>2</v>
      </c>
      <c r="I35" s="13" t="s">
        <v>2</v>
      </c>
      <c r="J35" s="13" t="s">
        <v>2</v>
      </c>
      <c r="K35" s="13" t="s">
        <v>2</v>
      </c>
      <c r="L35" s="13" t="s">
        <v>2</v>
      </c>
      <c r="M35" s="13" t="s">
        <v>2</v>
      </c>
      <c r="N35" s="13" t="s">
        <v>2</v>
      </c>
      <c r="O35" s="13" t="s">
        <v>2</v>
      </c>
      <c r="P35" s="13" t="s">
        <v>2</v>
      </c>
      <c r="Q35" s="13" t="s">
        <v>2</v>
      </c>
      <c r="R35" s="29">
        <v>2379.73</v>
      </c>
      <c r="S35" s="29">
        <v>2457.19</v>
      </c>
      <c r="T35" s="29">
        <v>2613.64</v>
      </c>
      <c r="U35" s="29">
        <v>2881.89</v>
      </c>
      <c r="V35" s="29">
        <v>3065.8</v>
      </c>
      <c r="W35" s="29">
        <v>3239</v>
      </c>
    </row>
    <row r="36" spans="1:23" s="15" customFormat="1" ht="11.25" customHeight="1">
      <c r="A36" s="8" t="s">
        <v>117</v>
      </c>
      <c r="B36" s="6" t="s">
        <v>78</v>
      </c>
      <c r="C36" s="29" t="s">
        <v>2</v>
      </c>
      <c r="D36" s="29" t="s">
        <v>2</v>
      </c>
      <c r="E36" s="29" t="s">
        <v>2</v>
      </c>
      <c r="F36" s="29" t="s">
        <v>2</v>
      </c>
      <c r="G36" s="29" t="s">
        <v>2</v>
      </c>
      <c r="H36" s="29" t="s">
        <v>2</v>
      </c>
      <c r="I36" s="13" t="s">
        <v>2</v>
      </c>
      <c r="J36" s="13" t="s">
        <v>2</v>
      </c>
      <c r="K36" s="13" t="s">
        <v>2</v>
      </c>
      <c r="L36" s="13" t="s">
        <v>2</v>
      </c>
      <c r="M36" s="13" t="s">
        <v>2</v>
      </c>
      <c r="N36" s="13" t="s">
        <v>2</v>
      </c>
      <c r="O36" s="13" t="s">
        <v>2</v>
      </c>
      <c r="P36" s="13" t="s">
        <v>2</v>
      </c>
      <c r="Q36" s="13" t="s">
        <v>2</v>
      </c>
      <c r="R36" s="29">
        <v>1938.36</v>
      </c>
      <c r="S36" s="29">
        <v>2070.39</v>
      </c>
      <c r="T36" s="29">
        <v>2291.72</v>
      </c>
      <c r="U36" s="29">
        <v>2531.5</v>
      </c>
      <c r="V36" s="29">
        <v>2659.36</v>
      </c>
      <c r="W36" s="29">
        <v>2671</v>
      </c>
    </row>
    <row r="37" spans="1:23" s="15" customFormat="1" ht="11.25" customHeight="1">
      <c r="A37" s="8" t="s">
        <v>118</v>
      </c>
      <c r="B37" s="6" t="s">
        <v>119</v>
      </c>
      <c r="C37" s="29" t="s">
        <v>2</v>
      </c>
      <c r="D37" s="29" t="s">
        <v>2</v>
      </c>
      <c r="E37" s="29" t="s">
        <v>2</v>
      </c>
      <c r="F37" s="29" t="s">
        <v>2</v>
      </c>
      <c r="G37" s="29" t="s">
        <v>2</v>
      </c>
      <c r="H37" s="29" t="s">
        <v>2</v>
      </c>
      <c r="I37" s="13" t="s">
        <v>2</v>
      </c>
      <c r="J37" s="13" t="s">
        <v>2</v>
      </c>
      <c r="K37" s="13" t="s">
        <v>2</v>
      </c>
      <c r="L37" s="13" t="s">
        <v>2</v>
      </c>
      <c r="M37" s="13" t="s">
        <v>2</v>
      </c>
      <c r="N37" s="13" t="s">
        <v>2</v>
      </c>
      <c r="O37" s="13" t="s">
        <v>2</v>
      </c>
      <c r="P37" s="13" t="s">
        <v>2</v>
      </c>
      <c r="Q37" s="13" t="s">
        <v>2</v>
      </c>
      <c r="R37" s="29">
        <v>1913.94</v>
      </c>
      <c r="S37" s="29">
        <v>2008.68</v>
      </c>
      <c r="T37" s="29">
        <v>2191.86</v>
      </c>
      <c r="U37" s="29">
        <v>2433.91</v>
      </c>
      <c r="V37" s="29">
        <v>2544.9</v>
      </c>
      <c r="W37" s="29">
        <v>2593</v>
      </c>
    </row>
    <row r="38" spans="1:23" s="15" customFormat="1" ht="11.25" customHeight="1">
      <c r="A38" s="8" t="s">
        <v>120</v>
      </c>
      <c r="B38" s="6" t="s">
        <v>121</v>
      </c>
      <c r="C38" s="29" t="s">
        <v>2</v>
      </c>
      <c r="D38" s="29" t="s">
        <v>2</v>
      </c>
      <c r="E38" s="29" t="s">
        <v>2</v>
      </c>
      <c r="F38" s="29" t="s">
        <v>2</v>
      </c>
      <c r="G38" s="29" t="s">
        <v>2</v>
      </c>
      <c r="H38" s="29" t="s">
        <v>2</v>
      </c>
      <c r="I38" s="13" t="s">
        <v>2</v>
      </c>
      <c r="J38" s="13" t="s">
        <v>2</v>
      </c>
      <c r="K38" s="13" t="s">
        <v>2</v>
      </c>
      <c r="L38" s="13" t="s">
        <v>2</v>
      </c>
      <c r="M38" s="13" t="s">
        <v>2</v>
      </c>
      <c r="N38" s="13" t="s">
        <v>2</v>
      </c>
      <c r="O38" s="13" t="s">
        <v>2</v>
      </c>
      <c r="P38" s="13" t="s">
        <v>2</v>
      </c>
      <c r="Q38" s="13" t="s">
        <v>2</v>
      </c>
      <c r="R38" s="29">
        <v>2327.42</v>
      </c>
      <c r="S38" s="29">
        <v>2394.18</v>
      </c>
      <c r="T38" s="29">
        <v>2554.49</v>
      </c>
      <c r="U38" s="29">
        <v>2824.85</v>
      </c>
      <c r="V38" s="29">
        <v>2922.24</v>
      </c>
      <c r="W38" s="29">
        <v>2971</v>
      </c>
    </row>
    <row r="39" spans="1:23" s="15" customFormat="1" ht="11.25" customHeight="1">
      <c r="A39" s="8" t="s">
        <v>122</v>
      </c>
      <c r="B39" s="6" t="s">
        <v>123</v>
      </c>
      <c r="C39" s="29" t="s">
        <v>2</v>
      </c>
      <c r="D39" s="29" t="s">
        <v>2</v>
      </c>
      <c r="E39" s="29" t="s">
        <v>2</v>
      </c>
      <c r="F39" s="29" t="s">
        <v>2</v>
      </c>
      <c r="G39" s="29" t="s">
        <v>2</v>
      </c>
      <c r="H39" s="29" t="s">
        <v>2</v>
      </c>
      <c r="I39" s="13" t="s">
        <v>2</v>
      </c>
      <c r="J39" s="13" t="s">
        <v>2</v>
      </c>
      <c r="K39" s="13" t="s">
        <v>2</v>
      </c>
      <c r="L39" s="13" t="s">
        <v>2</v>
      </c>
      <c r="M39" s="13" t="s">
        <v>2</v>
      </c>
      <c r="N39" s="13" t="s">
        <v>2</v>
      </c>
      <c r="O39" s="13" t="s">
        <v>2</v>
      </c>
      <c r="P39" s="13" t="s">
        <v>2</v>
      </c>
      <c r="Q39" s="13" t="s">
        <v>2</v>
      </c>
      <c r="R39" s="29">
        <v>1505.87</v>
      </c>
      <c r="S39" s="29">
        <v>1555.39</v>
      </c>
      <c r="T39" s="29">
        <v>1653.21</v>
      </c>
      <c r="U39" s="29">
        <v>1829.02</v>
      </c>
      <c r="V39" s="29">
        <v>1917.77</v>
      </c>
      <c r="W39" s="29">
        <v>1967</v>
      </c>
    </row>
    <row r="40" spans="1:23" s="15" customFormat="1" ht="11.25" customHeight="1">
      <c r="A40" s="8" t="s">
        <v>124</v>
      </c>
      <c r="B40" s="6" t="s">
        <v>125</v>
      </c>
      <c r="C40" s="29" t="s">
        <v>2</v>
      </c>
      <c r="D40" s="29" t="s">
        <v>2</v>
      </c>
      <c r="E40" s="29" t="s">
        <v>2</v>
      </c>
      <c r="F40" s="29" t="s">
        <v>2</v>
      </c>
      <c r="G40" s="29" t="s">
        <v>2</v>
      </c>
      <c r="H40" s="29" t="s">
        <v>2</v>
      </c>
      <c r="I40" s="13" t="s">
        <v>2</v>
      </c>
      <c r="J40" s="13" t="s">
        <v>2</v>
      </c>
      <c r="K40" s="13" t="s">
        <v>2</v>
      </c>
      <c r="L40" s="13" t="s">
        <v>2</v>
      </c>
      <c r="M40" s="13" t="s">
        <v>2</v>
      </c>
      <c r="N40" s="13" t="s">
        <v>2</v>
      </c>
      <c r="O40" s="13" t="s">
        <v>2</v>
      </c>
      <c r="P40" s="13" t="s">
        <v>2</v>
      </c>
      <c r="Q40" s="13" t="s">
        <v>2</v>
      </c>
      <c r="R40" s="29">
        <v>4218.56</v>
      </c>
      <c r="S40" s="29">
        <v>4435.53</v>
      </c>
      <c r="T40" s="29">
        <v>4603.12</v>
      </c>
      <c r="U40" s="29">
        <v>5069.42</v>
      </c>
      <c r="V40" s="29">
        <v>5323.88</v>
      </c>
      <c r="W40" s="29">
        <v>5515</v>
      </c>
    </row>
    <row r="41" spans="1:23" s="15" customFormat="1" ht="11.25" customHeight="1">
      <c r="A41" s="8" t="s">
        <v>126</v>
      </c>
      <c r="B41" s="6" t="s">
        <v>127</v>
      </c>
      <c r="C41" s="29" t="s">
        <v>2</v>
      </c>
      <c r="D41" s="29" t="s">
        <v>2</v>
      </c>
      <c r="E41" s="29" t="s">
        <v>2</v>
      </c>
      <c r="F41" s="29" t="s">
        <v>2</v>
      </c>
      <c r="G41" s="29" t="s">
        <v>2</v>
      </c>
      <c r="H41" s="29" t="s">
        <v>2</v>
      </c>
      <c r="I41" s="13" t="s">
        <v>2</v>
      </c>
      <c r="J41" s="13" t="s">
        <v>2</v>
      </c>
      <c r="K41" s="13" t="s">
        <v>2</v>
      </c>
      <c r="L41" s="13" t="s">
        <v>2</v>
      </c>
      <c r="M41" s="13" t="s">
        <v>2</v>
      </c>
      <c r="N41" s="13" t="s">
        <v>2</v>
      </c>
      <c r="O41" s="13" t="s">
        <v>2</v>
      </c>
      <c r="P41" s="13" t="s">
        <v>2</v>
      </c>
      <c r="Q41" s="13" t="s">
        <v>2</v>
      </c>
      <c r="R41" s="29">
        <v>4238.82</v>
      </c>
      <c r="S41" s="29">
        <v>4467.19</v>
      </c>
      <c r="T41" s="29">
        <v>4873.79</v>
      </c>
      <c r="U41" s="29">
        <v>5046.83</v>
      </c>
      <c r="V41" s="29">
        <v>5335.59</v>
      </c>
      <c r="W41" s="29">
        <v>5459</v>
      </c>
    </row>
    <row r="42" spans="1:23" s="15" customFormat="1" ht="11.25" customHeight="1">
      <c r="A42" s="8" t="s">
        <v>128</v>
      </c>
      <c r="B42" s="6" t="s">
        <v>129</v>
      </c>
      <c r="C42" s="29" t="s">
        <v>2</v>
      </c>
      <c r="D42" s="29" t="s">
        <v>2</v>
      </c>
      <c r="E42" s="29" t="s">
        <v>2</v>
      </c>
      <c r="F42" s="29" t="s">
        <v>2</v>
      </c>
      <c r="G42" s="29" t="s">
        <v>2</v>
      </c>
      <c r="H42" s="29" t="s">
        <v>2</v>
      </c>
      <c r="I42" s="13" t="s">
        <v>2</v>
      </c>
      <c r="J42" s="13" t="s">
        <v>2</v>
      </c>
      <c r="K42" s="13" t="s">
        <v>2</v>
      </c>
      <c r="L42" s="13" t="s">
        <v>2</v>
      </c>
      <c r="M42" s="13" t="s">
        <v>2</v>
      </c>
      <c r="N42" s="13" t="s">
        <v>2</v>
      </c>
      <c r="O42" s="13" t="s">
        <v>2</v>
      </c>
      <c r="P42" s="13" t="s">
        <v>2</v>
      </c>
      <c r="Q42" s="13" t="s">
        <v>2</v>
      </c>
      <c r="R42" s="29">
        <v>2577.53</v>
      </c>
      <c r="S42" s="29">
        <v>2679.63</v>
      </c>
      <c r="T42" s="29">
        <v>2850.02</v>
      </c>
      <c r="U42" s="29">
        <v>3112.93</v>
      </c>
      <c r="V42" s="29">
        <v>3257.74</v>
      </c>
      <c r="W42" s="29">
        <v>3373</v>
      </c>
    </row>
    <row r="43" spans="1:23" s="15" customFormat="1" ht="11.25" customHeight="1">
      <c r="A43" s="8" t="s">
        <v>130</v>
      </c>
      <c r="B43" s="6" t="s">
        <v>400</v>
      </c>
      <c r="C43" s="29" t="s">
        <v>2</v>
      </c>
      <c r="D43" s="29" t="s">
        <v>2</v>
      </c>
      <c r="E43" s="29" t="s">
        <v>2</v>
      </c>
      <c r="F43" s="29" t="s">
        <v>2</v>
      </c>
      <c r="G43" s="29" t="s">
        <v>2</v>
      </c>
      <c r="H43" s="29" t="s">
        <v>2</v>
      </c>
      <c r="I43" s="13" t="s">
        <v>2</v>
      </c>
      <c r="J43" s="13" t="s">
        <v>2</v>
      </c>
      <c r="K43" s="13" t="s">
        <v>2</v>
      </c>
      <c r="L43" s="13" t="s">
        <v>2</v>
      </c>
      <c r="M43" s="13" t="s">
        <v>2</v>
      </c>
      <c r="N43" s="13" t="s">
        <v>2</v>
      </c>
      <c r="O43" s="13" t="s">
        <v>2</v>
      </c>
      <c r="P43" s="13" t="s">
        <v>2</v>
      </c>
      <c r="Q43" s="13" t="s">
        <v>2</v>
      </c>
      <c r="R43" s="29">
        <v>3054.88</v>
      </c>
      <c r="S43" s="29">
        <v>3222.87</v>
      </c>
      <c r="T43" s="29">
        <v>3507.51</v>
      </c>
      <c r="U43" s="29">
        <v>3615.59</v>
      </c>
      <c r="V43" s="29">
        <v>3972.19</v>
      </c>
      <c r="W43" s="29">
        <v>4015</v>
      </c>
    </row>
    <row r="44" spans="1:23" s="15" customFormat="1" ht="11.25" customHeight="1">
      <c r="A44" s="8" t="s">
        <v>131</v>
      </c>
      <c r="B44" s="6" t="s">
        <v>132</v>
      </c>
      <c r="C44" s="29" t="s">
        <v>2</v>
      </c>
      <c r="D44" s="29" t="s">
        <v>2</v>
      </c>
      <c r="E44" s="29" t="s">
        <v>2</v>
      </c>
      <c r="F44" s="29" t="s">
        <v>2</v>
      </c>
      <c r="G44" s="29" t="s">
        <v>2</v>
      </c>
      <c r="H44" s="29" t="s">
        <v>2</v>
      </c>
      <c r="I44" s="13" t="s">
        <v>2</v>
      </c>
      <c r="J44" s="13" t="s">
        <v>2</v>
      </c>
      <c r="K44" s="13" t="s">
        <v>2</v>
      </c>
      <c r="L44" s="13" t="s">
        <v>2</v>
      </c>
      <c r="M44" s="13" t="s">
        <v>2</v>
      </c>
      <c r="N44" s="13" t="s">
        <v>2</v>
      </c>
      <c r="O44" s="13" t="s">
        <v>2</v>
      </c>
      <c r="P44" s="13" t="s">
        <v>2</v>
      </c>
      <c r="Q44" s="13" t="s">
        <v>2</v>
      </c>
      <c r="R44" s="29">
        <v>1582.11</v>
      </c>
      <c r="S44" s="29">
        <v>1626.1</v>
      </c>
      <c r="T44" s="29">
        <v>1773.52</v>
      </c>
      <c r="U44" s="29">
        <v>1985.11</v>
      </c>
      <c r="V44" s="29">
        <v>2057.78</v>
      </c>
      <c r="W44" s="29">
        <v>2123</v>
      </c>
    </row>
    <row r="45" spans="1:23" s="15" customFormat="1" ht="11.25" customHeight="1">
      <c r="A45" s="8" t="s">
        <v>133</v>
      </c>
      <c r="B45" s="6" t="s">
        <v>134</v>
      </c>
      <c r="C45" s="29" t="s">
        <v>2</v>
      </c>
      <c r="D45" s="29" t="s">
        <v>2</v>
      </c>
      <c r="E45" s="29" t="s">
        <v>2</v>
      </c>
      <c r="F45" s="29" t="s">
        <v>2</v>
      </c>
      <c r="G45" s="29" t="s">
        <v>2</v>
      </c>
      <c r="H45" s="29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O45" s="13" t="s">
        <v>2</v>
      </c>
      <c r="P45" s="13" t="s">
        <v>2</v>
      </c>
      <c r="Q45" s="13" t="s">
        <v>2</v>
      </c>
      <c r="R45" s="29">
        <v>3060.65</v>
      </c>
      <c r="S45" s="29">
        <v>3214.74</v>
      </c>
      <c r="T45" s="29">
        <v>3369.3</v>
      </c>
      <c r="U45" s="29">
        <v>3799.72</v>
      </c>
      <c r="V45" s="29">
        <v>4020.28</v>
      </c>
      <c r="W45" s="29">
        <v>4150</v>
      </c>
    </row>
    <row r="46" spans="1:23" s="15" customFormat="1" ht="11.25" customHeight="1">
      <c r="A46" s="8" t="s">
        <v>135</v>
      </c>
      <c r="B46" s="6" t="s">
        <v>136</v>
      </c>
      <c r="C46" s="29" t="s">
        <v>2</v>
      </c>
      <c r="D46" s="29" t="s">
        <v>2</v>
      </c>
      <c r="E46" s="29" t="s">
        <v>2</v>
      </c>
      <c r="F46" s="29" t="s">
        <v>2</v>
      </c>
      <c r="G46" s="29" t="s">
        <v>2</v>
      </c>
      <c r="H46" s="29" t="s">
        <v>2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2</v>
      </c>
      <c r="O46" s="13" t="s">
        <v>2</v>
      </c>
      <c r="P46" s="13" t="s">
        <v>2</v>
      </c>
      <c r="Q46" s="13" t="s">
        <v>2</v>
      </c>
      <c r="R46" s="29">
        <v>2469.32</v>
      </c>
      <c r="S46" s="29">
        <v>2571.41</v>
      </c>
      <c r="T46" s="29">
        <v>2712.37</v>
      </c>
      <c r="U46" s="29">
        <v>2963.72</v>
      </c>
      <c r="V46" s="29">
        <v>3161.88</v>
      </c>
      <c r="W46" s="29">
        <v>3380</v>
      </c>
    </row>
    <row r="47" spans="1:23" s="15" customFormat="1" ht="11.25" customHeight="1">
      <c r="A47" s="8" t="s">
        <v>137</v>
      </c>
      <c r="B47" s="6" t="s">
        <v>138</v>
      </c>
      <c r="C47" s="29" t="s">
        <v>2</v>
      </c>
      <c r="D47" s="29" t="s">
        <v>2</v>
      </c>
      <c r="E47" s="29" t="s">
        <v>2</v>
      </c>
      <c r="F47" s="29" t="s">
        <v>2</v>
      </c>
      <c r="G47" s="29" t="s">
        <v>2</v>
      </c>
      <c r="H47" s="29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O47" s="13" t="s">
        <v>2</v>
      </c>
      <c r="P47" s="13" t="s">
        <v>2</v>
      </c>
      <c r="Q47" s="13" t="s">
        <v>2</v>
      </c>
      <c r="R47" s="29">
        <v>1950.4</v>
      </c>
      <c r="S47" s="29">
        <v>2098.67</v>
      </c>
      <c r="T47" s="29">
        <v>2466.36</v>
      </c>
      <c r="U47" s="29">
        <v>2875.16</v>
      </c>
      <c r="V47" s="29">
        <v>3066.46</v>
      </c>
      <c r="W47" s="29">
        <v>3147</v>
      </c>
    </row>
    <row r="48" spans="1:23" s="15" customFormat="1" ht="11.25" customHeight="1">
      <c r="A48" s="8" t="s">
        <v>139</v>
      </c>
      <c r="B48" s="6" t="s">
        <v>140</v>
      </c>
      <c r="C48" s="29" t="s">
        <v>2</v>
      </c>
      <c r="D48" s="29" t="s">
        <v>2</v>
      </c>
      <c r="E48" s="29" t="s">
        <v>2</v>
      </c>
      <c r="F48" s="29" t="s">
        <v>2</v>
      </c>
      <c r="G48" s="29" t="s">
        <v>2</v>
      </c>
      <c r="H48" s="29" t="s">
        <v>2</v>
      </c>
      <c r="I48" s="13" t="s">
        <v>2</v>
      </c>
      <c r="J48" s="13" t="s">
        <v>2</v>
      </c>
      <c r="K48" s="13" t="s">
        <v>2</v>
      </c>
      <c r="L48" s="13" t="s">
        <v>2</v>
      </c>
      <c r="M48" s="13" t="s">
        <v>2</v>
      </c>
      <c r="N48" s="13" t="s">
        <v>2</v>
      </c>
      <c r="O48" s="13" t="s">
        <v>2</v>
      </c>
      <c r="P48" s="13" t="s">
        <v>2</v>
      </c>
      <c r="Q48" s="13" t="s">
        <v>2</v>
      </c>
      <c r="R48" s="29">
        <v>2197.09</v>
      </c>
      <c r="S48" s="29">
        <v>2302.92</v>
      </c>
      <c r="T48" s="29">
        <v>2427.88</v>
      </c>
      <c r="U48" s="29">
        <v>2677.98</v>
      </c>
      <c r="V48" s="29">
        <v>2853.33</v>
      </c>
      <c r="W48" s="29">
        <v>2949</v>
      </c>
    </row>
    <row r="49" spans="1:23" s="15" customFormat="1" ht="11.25" customHeight="1">
      <c r="A49" s="8" t="s">
        <v>141</v>
      </c>
      <c r="B49" s="6" t="s">
        <v>142</v>
      </c>
      <c r="C49" s="29" t="s">
        <v>2</v>
      </c>
      <c r="D49" s="29" t="s">
        <v>2</v>
      </c>
      <c r="E49" s="29" t="s">
        <v>2</v>
      </c>
      <c r="F49" s="29" t="s">
        <v>2</v>
      </c>
      <c r="G49" s="29" t="s">
        <v>2</v>
      </c>
      <c r="H49" s="29" t="s">
        <v>2</v>
      </c>
      <c r="I49" s="13" t="s">
        <v>2</v>
      </c>
      <c r="J49" s="13" t="s">
        <v>2</v>
      </c>
      <c r="K49" s="13" t="s">
        <v>2</v>
      </c>
      <c r="L49" s="13" t="s">
        <v>2</v>
      </c>
      <c r="M49" s="13" t="s">
        <v>2</v>
      </c>
      <c r="N49" s="13" t="s">
        <v>2</v>
      </c>
      <c r="O49" s="13" t="s">
        <v>2</v>
      </c>
      <c r="P49" s="13" t="s">
        <v>2</v>
      </c>
      <c r="Q49" s="13" t="s">
        <v>2</v>
      </c>
      <c r="R49" s="29">
        <v>2191.52</v>
      </c>
      <c r="S49" s="29">
        <v>2265.7</v>
      </c>
      <c r="T49" s="29">
        <v>2285.94</v>
      </c>
      <c r="U49" s="29">
        <v>2322.69</v>
      </c>
      <c r="V49" s="29">
        <v>2490.22</v>
      </c>
      <c r="W49" s="29">
        <v>2322</v>
      </c>
    </row>
    <row r="50" spans="1:23" s="15" customFormat="1" ht="11.25" customHeight="1">
      <c r="A50" s="8" t="s">
        <v>101</v>
      </c>
      <c r="B50" s="6" t="s">
        <v>102</v>
      </c>
      <c r="C50" s="13">
        <v>102.96</v>
      </c>
      <c r="D50" s="13">
        <v>175.63</v>
      </c>
      <c r="E50" s="29">
        <v>289.73</v>
      </c>
      <c r="F50" s="29">
        <v>390.43</v>
      </c>
      <c r="G50" s="29">
        <v>525.02</v>
      </c>
      <c r="H50" s="29">
        <v>690.92</v>
      </c>
      <c r="I50" s="29">
        <v>874.3</v>
      </c>
      <c r="J50" s="29">
        <v>1065.76</v>
      </c>
      <c r="K50" s="29">
        <v>1232.69</v>
      </c>
      <c r="L50" s="29">
        <v>1697.12</v>
      </c>
      <c r="M50" s="29">
        <v>1893.74</v>
      </c>
      <c r="N50" s="29">
        <v>2045.11</v>
      </c>
      <c r="O50" s="29">
        <v>2097.83</v>
      </c>
      <c r="P50" s="29">
        <v>2185.02</v>
      </c>
      <c r="Q50" s="29">
        <v>2273.44</v>
      </c>
      <c r="R50" s="29">
        <v>2360.62</v>
      </c>
      <c r="S50" s="29">
        <v>2475.88</v>
      </c>
      <c r="T50" s="29">
        <v>2672.58</v>
      </c>
      <c r="U50" s="29">
        <v>2942.17</v>
      </c>
      <c r="V50" s="29">
        <v>3101.74</v>
      </c>
      <c r="W50" s="29">
        <v>3224.98</v>
      </c>
    </row>
    <row r="51" spans="1:23" s="15" customFormat="1" ht="11.25" customHeight="1">
      <c r="A51" s="8" t="s">
        <v>103</v>
      </c>
      <c r="B51" s="6" t="s">
        <v>104</v>
      </c>
      <c r="C51" s="13">
        <v>-24.3724696356275</v>
      </c>
      <c r="D51" s="13">
        <v>-0.321199143468963</v>
      </c>
      <c r="E51" s="13">
        <v>-2.68528464017186</v>
      </c>
      <c r="F51" s="13">
        <v>-2.86975717439293</v>
      </c>
      <c r="G51" s="13">
        <v>0.454545454545461</v>
      </c>
      <c r="H51" s="13">
        <v>3.02036199095021</v>
      </c>
      <c r="I51" s="13">
        <v>5.69891292412431</v>
      </c>
      <c r="J51" s="13">
        <v>7.31352586744234</v>
      </c>
      <c r="K51" s="13">
        <v>4.50145208131656</v>
      </c>
      <c r="L51" s="13">
        <v>4.69661880500231</v>
      </c>
      <c r="M51" s="13">
        <v>0.99982304016989</v>
      </c>
      <c r="N51" s="13">
        <v>2.49671484888304</v>
      </c>
      <c r="O51" s="13">
        <v>0.700854700854695</v>
      </c>
      <c r="P51" s="13">
        <v>3.40349685961637</v>
      </c>
      <c r="Q51" s="13">
        <v>0.714109825166219</v>
      </c>
      <c r="R51" s="13">
        <v>1.80114099429502</v>
      </c>
      <c r="S51" s="13">
        <v>4.00288207509407</v>
      </c>
      <c r="T51" s="13">
        <v>5.50381033022862</v>
      </c>
      <c r="U51" s="13">
        <v>5.90252444185029</v>
      </c>
      <c r="V51" s="13">
        <v>1.99793317258009</v>
      </c>
      <c r="W51" s="13">
        <v>1.49949341438703</v>
      </c>
    </row>
    <row r="52" spans="2:15" s="15" customFormat="1" ht="11.25" customHeight="1">
      <c r="B52" s="6"/>
      <c r="C52" s="6"/>
      <c r="D52" s="6"/>
      <c r="E52" s="6"/>
      <c r="F52" s="6"/>
      <c r="K52" s="32"/>
      <c r="L52" s="32"/>
      <c r="M52" s="32"/>
      <c r="N52" s="32"/>
      <c r="O52" s="32"/>
    </row>
    <row r="53" spans="2:6" s="15" customFormat="1" ht="11.25" customHeight="1">
      <c r="B53" s="15" t="s">
        <v>105</v>
      </c>
      <c r="C53" s="6"/>
      <c r="D53" s="6"/>
      <c r="E53" s="6"/>
      <c r="F53" s="6"/>
    </row>
    <row r="54" spans="2:6" s="15" customFormat="1" ht="11.25" customHeight="1">
      <c r="B54" s="51" t="s">
        <v>106</v>
      </c>
      <c r="C54" s="6"/>
      <c r="D54" s="6"/>
      <c r="E54" s="6"/>
      <c r="F54" s="6"/>
    </row>
    <row r="55" spans="2:6" s="15" customFormat="1" ht="11.25" customHeight="1">
      <c r="B55" s="51"/>
      <c r="C55" s="6"/>
      <c r="D55" s="6"/>
      <c r="E55" s="6"/>
      <c r="F55" s="6"/>
    </row>
    <row r="56" spans="3:6" s="15" customFormat="1" ht="11.25" customHeight="1">
      <c r="C56" s="6"/>
      <c r="D56" s="6"/>
      <c r="E56" s="6"/>
      <c r="F56" s="6"/>
    </row>
    <row r="57" spans="2:6" s="15" customFormat="1" ht="11.25" customHeight="1">
      <c r="B57" s="67" t="s">
        <v>89</v>
      </c>
      <c r="C57" s="6"/>
      <c r="D57" s="6"/>
      <c r="E57" s="6"/>
      <c r="F57" s="6"/>
    </row>
    <row r="58" spans="2:6" s="15" customFormat="1" ht="11.25" customHeight="1">
      <c r="B58" s="6" t="s">
        <v>143</v>
      </c>
      <c r="C58" s="6"/>
      <c r="D58" s="6"/>
      <c r="E58" s="6"/>
      <c r="F58" s="6"/>
    </row>
    <row r="59" spans="2:6" s="15" customFormat="1" ht="11.25" customHeight="1">
      <c r="B59" s="6" t="s">
        <v>144</v>
      </c>
      <c r="C59" s="6"/>
      <c r="D59" s="6"/>
      <c r="E59" s="6"/>
      <c r="F59" s="6"/>
    </row>
    <row r="60" spans="2:6" s="15" customFormat="1" ht="11.25" customHeight="1">
      <c r="B60" s="6" t="s">
        <v>145</v>
      </c>
      <c r="C60" s="6"/>
      <c r="D60" s="6"/>
      <c r="E60" s="6"/>
      <c r="F60" s="6"/>
    </row>
    <row r="61" spans="2:6" s="15" customFormat="1" ht="11.25" customHeight="1">
      <c r="B61" s="6"/>
      <c r="C61" s="6"/>
      <c r="D61" s="6"/>
      <c r="E61" s="6"/>
      <c r="F61" s="6"/>
    </row>
    <row r="62" spans="2:6" s="15" customFormat="1" ht="11.25" customHeight="1">
      <c r="B62" s="6"/>
      <c r="C62" s="6"/>
      <c r="D62" s="6"/>
      <c r="E62" s="6"/>
      <c r="F62" s="6"/>
    </row>
    <row r="63" spans="2:6" s="15" customFormat="1" ht="11.25" customHeight="1">
      <c r="B63" s="6"/>
      <c r="C63" s="6"/>
      <c r="D63" s="6"/>
      <c r="E63" s="6"/>
      <c r="F63" s="6"/>
    </row>
    <row r="64" spans="2:6" s="15" customFormat="1" ht="11.25" customHeight="1">
      <c r="B64" s="6"/>
      <c r="C64" s="6"/>
      <c r="D64" s="6"/>
      <c r="E64" s="6"/>
      <c r="F64" s="6"/>
    </row>
    <row r="65" spans="2:6" s="15" customFormat="1" ht="11.25" customHeight="1">
      <c r="B65" s="6"/>
      <c r="C65" s="6"/>
      <c r="D65" s="6"/>
      <c r="E65" s="6"/>
      <c r="F65" s="6"/>
    </row>
    <row r="66" spans="2:6" s="15" customFormat="1" ht="11.25" customHeight="1">
      <c r="B66" s="6"/>
      <c r="C66" s="6"/>
      <c r="D66" s="6"/>
      <c r="E66" s="6"/>
      <c r="F66" s="6"/>
    </row>
    <row r="67" spans="2:6" s="15" customFormat="1" ht="11.25" customHeight="1">
      <c r="B67" s="6"/>
      <c r="C67" s="6"/>
      <c r="D67" s="6"/>
      <c r="E67" s="6"/>
      <c r="F67" s="6"/>
    </row>
    <row r="68" spans="2:6" s="15" customFormat="1" ht="11.25" customHeight="1">
      <c r="B68" s="6"/>
      <c r="C68" s="6"/>
      <c r="D68" s="6"/>
      <c r="E68" s="6"/>
      <c r="F68" s="6"/>
    </row>
    <row r="69" spans="2:6" s="15" customFormat="1" ht="11.25" customHeight="1">
      <c r="B69" s="6"/>
      <c r="C69" s="6"/>
      <c r="D69" s="6"/>
      <c r="E69" s="6"/>
      <c r="F69" s="6"/>
    </row>
    <row r="70" spans="2:6" s="15" customFormat="1" ht="11.25" customHeight="1">
      <c r="B70" s="6"/>
      <c r="C70" s="6"/>
      <c r="D70" s="6"/>
      <c r="E70" s="6"/>
      <c r="F70" s="6"/>
    </row>
    <row r="71" spans="2:6" s="15" customFormat="1" ht="11.25" customHeight="1">
      <c r="B71" s="6"/>
      <c r="C71" s="6"/>
      <c r="D71" s="6"/>
      <c r="E71" s="6"/>
      <c r="F71" s="6"/>
    </row>
    <row r="72" spans="2:6" s="15" customFormat="1" ht="11.25" customHeight="1">
      <c r="B72" s="6"/>
      <c r="C72" s="6"/>
      <c r="D72" s="6"/>
      <c r="E72" s="6"/>
      <c r="F72" s="6"/>
    </row>
    <row r="73" spans="2:6" s="15" customFormat="1" ht="11.25" customHeight="1">
      <c r="B73" s="6"/>
      <c r="C73" s="6"/>
      <c r="D73" s="6"/>
      <c r="E73" s="6"/>
      <c r="F73" s="6"/>
    </row>
    <row r="74" spans="2:6" s="15" customFormat="1" ht="11.25" customHeight="1">
      <c r="B74" s="6"/>
      <c r="C74" s="6"/>
      <c r="D74" s="6"/>
      <c r="E74" s="6"/>
      <c r="F74" s="6"/>
    </row>
    <row r="75" spans="2:6" s="15" customFormat="1" ht="11.25" customHeight="1">
      <c r="B75" s="6"/>
      <c r="C75" s="6"/>
      <c r="D75" s="6"/>
      <c r="E75" s="6"/>
      <c r="F75" s="6"/>
    </row>
    <row r="76" spans="2:6" s="15" customFormat="1" ht="11.25" customHeight="1">
      <c r="B76" s="6"/>
      <c r="C76" s="6"/>
      <c r="D76" s="6"/>
      <c r="E76" s="6"/>
      <c r="F76" s="6"/>
    </row>
    <row r="77" spans="2:6" s="15" customFormat="1" ht="11.25" customHeight="1">
      <c r="B77" s="6"/>
      <c r="C77" s="6"/>
      <c r="D77" s="6"/>
      <c r="E77" s="6"/>
      <c r="F77" s="6"/>
    </row>
    <row r="78" spans="2:6" s="15" customFormat="1" ht="11.25" customHeight="1">
      <c r="B78" s="6"/>
      <c r="C78" s="6"/>
      <c r="D78" s="6"/>
      <c r="E78" s="6"/>
      <c r="F78" s="6"/>
    </row>
    <row r="79" spans="2:6" s="15" customFormat="1" ht="11.25" customHeight="1">
      <c r="B79" s="6"/>
      <c r="C79" s="6"/>
      <c r="D79" s="6"/>
      <c r="E79" s="6"/>
      <c r="F79" s="6"/>
    </row>
    <row r="80" spans="2:6" s="15" customFormat="1" ht="11.25" customHeight="1">
      <c r="B80" s="6"/>
      <c r="C80" s="6"/>
      <c r="D80" s="6"/>
      <c r="E80" s="6"/>
      <c r="F80" s="6"/>
    </row>
    <row r="81" spans="2:6" s="15" customFormat="1" ht="11.25" customHeight="1">
      <c r="B81" s="6"/>
      <c r="C81" s="32"/>
      <c r="D81" s="32"/>
      <c r="E81" s="32"/>
      <c r="F81" s="32"/>
    </row>
    <row r="82" spans="2:6" s="15" customFormat="1" ht="11.25" customHeight="1">
      <c r="B82" s="6"/>
      <c r="C82" s="32"/>
      <c r="D82" s="32"/>
      <c r="E82" s="32"/>
      <c r="F82" s="32"/>
    </row>
    <row r="83" spans="2:6" s="15" customFormat="1" ht="11.25" customHeight="1">
      <c r="B83" s="6"/>
      <c r="C83" s="32"/>
      <c r="D83" s="32"/>
      <c r="E83" s="32"/>
      <c r="F83" s="32"/>
    </row>
    <row r="84" spans="2:6" s="15" customFormat="1" ht="11.25" customHeight="1">
      <c r="B84" s="6"/>
      <c r="C84" s="32"/>
      <c r="D84" s="32"/>
      <c r="E84" s="32"/>
      <c r="F84" s="32"/>
    </row>
    <row r="85" spans="2:6" s="15" customFormat="1" ht="11.25" customHeight="1">
      <c r="B85" s="6"/>
      <c r="C85" s="32"/>
      <c r="D85" s="32"/>
      <c r="E85" s="32"/>
      <c r="F85" s="32"/>
    </row>
    <row r="86" spans="2:6" s="15" customFormat="1" ht="11.25" customHeight="1">
      <c r="B86" s="6"/>
      <c r="C86" s="32"/>
      <c r="D86" s="32"/>
      <c r="E86" s="32"/>
      <c r="F86" s="32"/>
    </row>
    <row r="87" spans="2:6" s="15" customFormat="1" ht="11.25" customHeight="1">
      <c r="B87" s="6"/>
      <c r="C87" s="32"/>
      <c r="D87" s="32"/>
      <c r="E87" s="32"/>
      <c r="F87" s="32"/>
    </row>
    <row r="88" spans="2:6" s="15" customFormat="1" ht="11.25" customHeight="1">
      <c r="B88" s="6"/>
      <c r="C88" s="32"/>
      <c r="D88" s="32"/>
      <c r="E88" s="32"/>
      <c r="F88" s="32"/>
    </row>
    <row r="89" spans="2:6" s="15" customFormat="1" ht="11.25" customHeight="1">
      <c r="B89" s="6"/>
      <c r="C89" s="32"/>
      <c r="D89" s="32"/>
      <c r="E89" s="32"/>
      <c r="F89" s="32"/>
    </row>
    <row r="90" spans="2:6" s="15" customFormat="1" ht="11.25" customHeight="1">
      <c r="B90" s="6"/>
      <c r="C90" s="32"/>
      <c r="D90" s="32"/>
      <c r="E90" s="32"/>
      <c r="F90" s="32"/>
    </row>
    <row r="91" spans="2:6" s="15" customFormat="1" ht="11.25" customHeight="1">
      <c r="B91" s="6"/>
      <c r="C91" s="32"/>
      <c r="D91" s="32"/>
      <c r="E91" s="32"/>
      <c r="F91" s="32"/>
    </row>
    <row r="92" spans="2:6" s="15" customFormat="1" ht="11.25" customHeight="1">
      <c r="B92" s="6"/>
      <c r="C92" s="32"/>
      <c r="D92" s="32"/>
      <c r="E92" s="32"/>
      <c r="F92" s="32"/>
    </row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&amp;C&amp;A&amp;R&amp;"Arial"&amp;8 &amp;D</oddHeader>
    <oddFooter>&amp;R&amp;"Arial"&amp;8 W:\STATISTIK\wiiw_Handbook of Statistics\&amp;F ...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2" customWidth="1" collapsed="1"/>
    <col min="4" max="23" width="7.7109375" style="2" customWidth="1"/>
    <col min="24" max="25" width="7.7109375" style="71" customWidth="1"/>
    <col min="26" max="16384" width="9.140625" style="71" customWidth="1"/>
  </cols>
  <sheetData>
    <row r="1" spans="2:23" ht="12.75" customHeight="1">
      <c r="B1" s="2" t="s">
        <v>484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s="60" customFormat="1" ht="12.75" customHeight="1">
      <c r="B2" s="60" t="s">
        <v>485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60" customFormat="1" ht="12.75" customHeight="1">
      <c r="A3" s="7"/>
      <c r="B3" s="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80" customFormat="1" ht="11.25" customHeight="1">
      <c r="A4" s="8" t="s">
        <v>0</v>
      </c>
      <c r="B4" s="79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</row>
    <row r="5" spans="1:20" s="80" customFormat="1" ht="11.25" customHeight="1">
      <c r="A5" s="8" t="s">
        <v>1</v>
      </c>
      <c r="B5" s="10" t="s">
        <v>486</v>
      </c>
      <c r="C5" s="81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1"/>
    </row>
    <row r="6" spans="1:23" ht="11.25" customHeight="1">
      <c r="A6" s="8" t="s">
        <v>487</v>
      </c>
      <c r="B6" s="6" t="s">
        <v>146</v>
      </c>
      <c r="C6" s="148">
        <v>0.4444</v>
      </c>
      <c r="D6" s="24">
        <v>0.8554</v>
      </c>
      <c r="E6" s="24">
        <v>9.1836</v>
      </c>
      <c r="F6" s="25">
        <v>106.7554</v>
      </c>
      <c r="G6" s="13">
        <v>422.0527</v>
      </c>
      <c r="H6" s="13">
        <v>1016.6</v>
      </c>
      <c r="I6" s="13">
        <v>1435.8698</v>
      </c>
      <c r="J6" s="13">
        <v>1776.1376</v>
      </c>
      <c r="K6" s="13">
        <v>2003.7901</v>
      </c>
      <c r="L6" s="13">
        <v>3285.6781</v>
      </c>
      <c r="M6" s="13">
        <v>4476.8509</v>
      </c>
      <c r="N6" s="13">
        <v>5886.8606</v>
      </c>
      <c r="O6" s="13">
        <v>7484.116</v>
      </c>
      <c r="P6" s="13">
        <v>9058.7</v>
      </c>
      <c r="Q6" s="13">
        <v>11477.9</v>
      </c>
      <c r="R6" s="13">
        <v>14438.2</v>
      </c>
      <c r="S6" s="13">
        <v>17809.7</v>
      </c>
      <c r="T6" s="13">
        <v>21968.6</v>
      </c>
      <c r="U6" s="13">
        <v>27543.5</v>
      </c>
      <c r="V6" s="13">
        <v>29351.2</v>
      </c>
      <c r="W6" s="13">
        <v>32070.2</v>
      </c>
    </row>
    <row r="7" spans="1:23" ht="11.25" customHeight="1">
      <c r="A7" s="8" t="s">
        <v>488</v>
      </c>
      <c r="B7" s="6" t="s">
        <v>147</v>
      </c>
      <c r="C7" s="148">
        <v>0.305</v>
      </c>
      <c r="D7" s="24">
        <v>0.5656</v>
      </c>
      <c r="E7" s="24">
        <v>6.2082</v>
      </c>
      <c r="F7" s="25">
        <v>68.0196</v>
      </c>
      <c r="G7" s="13">
        <v>267.1126</v>
      </c>
      <c r="H7" s="13">
        <v>719.8</v>
      </c>
      <c r="I7" s="13">
        <v>1007.827</v>
      </c>
      <c r="J7" s="13">
        <v>1235.2137</v>
      </c>
      <c r="K7" s="13">
        <v>1462.284</v>
      </c>
      <c r="L7" s="13">
        <v>2526.1679</v>
      </c>
      <c r="M7" s="13">
        <v>3295.2373</v>
      </c>
      <c r="N7" s="13">
        <v>4318.1211</v>
      </c>
      <c r="O7" s="13">
        <v>5409.158</v>
      </c>
      <c r="P7" s="13">
        <v>6537.4</v>
      </c>
      <c r="Q7" s="13">
        <v>8438.5</v>
      </c>
      <c r="R7" s="13">
        <v>10652.9</v>
      </c>
      <c r="S7" s="13">
        <v>12974.7</v>
      </c>
      <c r="T7" s="13">
        <v>16031.7</v>
      </c>
      <c r="U7" s="13">
        <v>19966.9</v>
      </c>
      <c r="V7" s="13">
        <v>20979.9</v>
      </c>
      <c r="W7" s="13">
        <v>23096.6</v>
      </c>
    </row>
    <row r="8" spans="1:23" ht="11.25" customHeight="1">
      <c r="A8" s="8" t="s">
        <v>489</v>
      </c>
      <c r="B8" s="6" t="s">
        <v>148</v>
      </c>
      <c r="C8" s="148">
        <v>0.1339</v>
      </c>
      <c r="D8" s="24">
        <v>0.2309</v>
      </c>
      <c r="E8" s="24">
        <v>2.6337</v>
      </c>
      <c r="F8" s="25">
        <v>29.7582</v>
      </c>
      <c r="G8" s="13">
        <v>136.6822</v>
      </c>
      <c r="H8" s="13">
        <v>272.5</v>
      </c>
      <c r="I8" s="13">
        <v>391.3813</v>
      </c>
      <c r="J8" s="13">
        <v>493.5735</v>
      </c>
      <c r="K8" s="13">
        <v>492.6206</v>
      </c>
      <c r="L8" s="13">
        <v>703.2091</v>
      </c>
      <c r="M8" s="13">
        <v>1102.4971</v>
      </c>
      <c r="N8" s="13">
        <v>1469.9576</v>
      </c>
      <c r="O8" s="13">
        <v>1942.442</v>
      </c>
      <c r="P8" s="13">
        <v>2366.4</v>
      </c>
      <c r="Q8" s="13">
        <v>2889.8</v>
      </c>
      <c r="R8" s="13">
        <v>3645.9</v>
      </c>
      <c r="S8" s="13">
        <v>4680.4</v>
      </c>
      <c r="T8" s="13">
        <v>5751</v>
      </c>
      <c r="U8" s="13">
        <v>7359.9</v>
      </c>
      <c r="V8" s="13">
        <v>8154.3</v>
      </c>
      <c r="W8" s="13">
        <v>8742.2</v>
      </c>
    </row>
    <row r="9" spans="1:23" ht="11.25" customHeight="1">
      <c r="A9" s="8" t="s">
        <v>490</v>
      </c>
      <c r="B9" s="6" t="s">
        <v>149</v>
      </c>
      <c r="C9" s="148">
        <v>0.0055</v>
      </c>
      <c r="D9" s="24">
        <v>0.0589</v>
      </c>
      <c r="E9" s="24">
        <v>0.3417</v>
      </c>
      <c r="F9" s="25">
        <v>8.9776</v>
      </c>
      <c r="G9" s="13">
        <v>18.2579</v>
      </c>
      <c r="H9" s="13">
        <v>24.299</v>
      </c>
      <c r="I9" s="13">
        <v>36.6615</v>
      </c>
      <c r="J9" s="13">
        <v>47.3504</v>
      </c>
      <c r="K9" s="13">
        <v>48.8855</v>
      </c>
      <c r="L9" s="13">
        <v>56.3011</v>
      </c>
      <c r="M9" s="13">
        <v>79.1165</v>
      </c>
      <c r="N9" s="13">
        <v>98.7819</v>
      </c>
      <c r="O9" s="13">
        <v>132.516</v>
      </c>
      <c r="P9" s="13">
        <v>154.9</v>
      </c>
      <c r="Q9" s="13">
        <v>149.6</v>
      </c>
      <c r="R9" s="13">
        <v>139.4</v>
      </c>
      <c r="S9" s="13">
        <v>154.6</v>
      </c>
      <c r="T9" s="13">
        <v>185.9</v>
      </c>
      <c r="U9" s="13">
        <v>216.7</v>
      </c>
      <c r="V9" s="13">
        <v>217</v>
      </c>
      <c r="W9" s="13">
        <v>231.4</v>
      </c>
    </row>
    <row r="10" spans="1:23" ht="11.25" customHeight="1">
      <c r="A10" s="8" t="s">
        <v>491</v>
      </c>
      <c r="B10" s="6" t="s">
        <v>150</v>
      </c>
      <c r="C10" s="148">
        <v>0.1941</v>
      </c>
      <c r="D10" s="24">
        <v>0.5072</v>
      </c>
      <c r="E10" s="24">
        <v>6.5821</v>
      </c>
      <c r="F10" s="25">
        <v>46.3169</v>
      </c>
      <c r="G10" s="13">
        <v>155.9714</v>
      </c>
      <c r="H10" s="13">
        <v>363.4</v>
      </c>
      <c r="I10" s="13">
        <v>475.2564</v>
      </c>
      <c r="J10" s="13">
        <v>514.8013</v>
      </c>
      <c r="K10" s="13">
        <v>393.4822</v>
      </c>
      <c r="L10" s="13">
        <v>715.3195</v>
      </c>
      <c r="M10" s="13">
        <v>1365.7338</v>
      </c>
      <c r="N10" s="13">
        <v>1963.1104</v>
      </c>
      <c r="O10" s="13">
        <v>2169.314</v>
      </c>
      <c r="P10" s="13">
        <v>2755.1</v>
      </c>
      <c r="Q10" s="13">
        <v>3558.9</v>
      </c>
      <c r="R10" s="13">
        <v>4338.7</v>
      </c>
      <c r="S10" s="13">
        <v>5698.8</v>
      </c>
      <c r="T10" s="13">
        <v>8034.1</v>
      </c>
      <c r="U10" s="13">
        <v>10526.1</v>
      </c>
      <c r="V10" s="13">
        <v>7340.4</v>
      </c>
      <c r="W10" s="13">
        <v>10265</v>
      </c>
    </row>
    <row r="11" spans="1:23" ht="11.25" customHeight="1">
      <c r="A11" s="8" t="s">
        <v>492</v>
      </c>
      <c r="B11" s="6" t="s">
        <v>151</v>
      </c>
      <c r="C11" s="148">
        <v>0.1849</v>
      </c>
      <c r="D11" s="24">
        <v>0.3254</v>
      </c>
      <c r="E11" s="24">
        <v>4.5507</v>
      </c>
      <c r="F11" s="25">
        <v>34.964</v>
      </c>
      <c r="G11" s="13">
        <v>133.2087</v>
      </c>
      <c r="H11" s="13">
        <v>301.1</v>
      </c>
      <c r="I11" s="13">
        <v>401.6139</v>
      </c>
      <c r="J11" s="13">
        <v>428.5221</v>
      </c>
      <c r="K11" s="13">
        <v>424.6565</v>
      </c>
      <c r="L11" s="13">
        <v>693.9585</v>
      </c>
      <c r="M11" s="13">
        <v>1232.0431</v>
      </c>
      <c r="N11" s="13">
        <v>1689.315</v>
      </c>
      <c r="O11" s="13">
        <v>1939.314</v>
      </c>
      <c r="P11" s="13">
        <v>2432.3</v>
      </c>
      <c r="Q11" s="13">
        <v>3130.5</v>
      </c>
      <c r="R11" s="13">
        <v>3836.9</v>
      </c>
      <c r="S11" s="13">
        <v>4980.6</v>
      </c>
      <c r="T11" s="13">
        <v>6980.4</v>
      </c>
      <c r="U11" s="13">
        <v>9200.8</v>
      </c>
      <c r="V11" s="13">
        <v>8530.7</v>
      </c>
      <c r="W11" s="13">
        <v>9843.7</v>
      </c>
    </row>
    <row r="12" spans="1:23" ht="11.25" customHeight="1">
      <c r="A12" s="8" t="s">
        <v>493</v>
      </c>
      <c r="B12" s="6" t="s">
        <v>152</v>
      </c>
      <c r="C12" s="148">
        <v>0.0092</v>
      </c>
      <c r="D12" s="24">
        <v>0.1818</v>
      </c>
      <c r="E12" s="24">
        <v>2.0314</v>
      </c>
      <c r="F12" s="25">
        <v>11.352</v>
      </c>
      <c r="G12" s="13">
        <v>22.7627</v>
      </c>
      <c r="H12" s="13">
        <v>62.3</v>
      </c>
      <c r="I12" s="13">
        <v>73.6425</v>
      </c>
      <c r="J12" s="13">
        <v>86.2792</v>
      </c>
      <c r="K12" s="13">
        <v>-31.1743</v>
      </c>
      <c r="L12" s="13">
        <v>21.361</v>
      </c>
      <c r="M12" s="13">
        <v>133.6907</v>
      </c>
      <c r="N12" s="13">
        <v>273.7954</v>
      </c>
      <c r="O12" s="13">
        <v>229.999</v>
      </c>
      <c r="P12" s="13">
        <v>322.8</v>
      </c>
      <c r="Q12" s="13">
        <v>428.4</v>
      </c>
      <c r="R12" s="13">
        <v>501.8</v>
      </c>
      <c r="S12" s="13">
        <v>718.2</v>
      </c>
      <c r="T12" s="13">
        <v>1053.7</v>
      </c>
      <c r="U12" s="13">
        <v>1325.3</v>
      </c>
      <c r="V12" s="13">
        <v>-1190.3</v>
      </c>
      <c r="W12" s="13">
        <v>421.3</v>
      </c>
    </row>
    <row r="13" spans="1:23" ht="11.25" customHeight="1">
      <c r="A13" s="8" t="s">
        <v>494</v>
      </c>
      <c r="B13" s="6" t="s">
        <v>153</v>
      </c>
      <c r="C13" s="148">
        <v>0.0014</v>
      </c>
      <c r="D13" s="24">
        <v>0.004</v>
      </c>
      <c r="E13" s="24">
        <v>2.6743</v>
      </c>
      <c r="F13" s="25">
        <v>13.2247</v>
      </c>
      <c r="G13" s="13">
        <v>27.8688</v>
      </c>
      <c r="H13" s="13">
        <v>48.5</v>
      </c>
      <c r="I13" s="13">
        <v>84.7691</v>
      </c>
      <c r="J13" s="13">
        <v>51.5751</v>
      </c>
      <c r="K13" s="13">
        <v>175.4096</v>
      </c>
      <c r="L13" s="13">
        <v>822.2359</v>
      </c>
      <c r="M13" s="13">
        <v>1463.0616</v>
      </c>
      <c r="N13" s="13">
        <v>1133.634</v>
      </c>
      <c r="O13" s="13">
        <v>1167.491</v>
      </c>
      <c r="P13" s="13">
        <v>1502</v>
      </c>
      <c r="Q13" s="13">
        <v>2086.5</v>
      </c>
      <c r="R13" s="13">
        <v>2959</v>
      </c>
      <c r="S13" s="13">
        <v>3425.9</v>
      </c>
      <c r="T13" s="13">
        <v>2866.6</v>
      </c>
      <c r="U13" s="13">
        <v>3812.6</v>
      </c>
      <c r="V13" s="13">
        <v>2942.5</v>
      </c>
      <c r="W13" s="13">
        <v>3748.2</v>
      </c>
    </row>
    <row r="14" spans="1:23" ht="11.25" customHeight="1">
      <c r="A14" s="8" t="s">
        <v>495</v>
      </c>
      <c r="B14" s="6" t="s">
        <v>154</v>
      </c>
      <c r="C14" s="148">
        <v>0.117</v>
      </c>
      <c r="D14" s="24">
        <v>0.1859</v>
      </c>
      <c r="E14" s="24">
        <v>11.8475</v>
      </c>
      <c r="F14" s="25">
        <v>65.5247</v>
      </c>
      <c r="G14" s="13">
        <v>169.5343</v>
      </c>
      <c r="H14" s="13">
        <v>418.4</v>
      </c>
      <c r="I14" s="13">
        <v>523.4631</v>
      </c>
      <c r="J14" s="13">
        <v>579.2865</v>
      </c>
      <c r="K14" s="13">
        <v>821.0434</v>
      </c>
      <c r="L14" s="13">
        <v>2084.5851</v>
      </c>
      <c r="M14" s="13">
        <v>3218.8663</v>
      </c>
      <c r="N14" s="13">
        <v>3299.5617</v>
      </c>
      <c r="O14" s="13">
        <v>3813.695</v>
      </c>
      <c r="P14" s="13">
        <v>4655.9</v>
      </c>
      <c r="Q14" s="13">
        <v>5860.4</v>
      </c>
      <c r="R14" s="13">
        <v>7607.3</v>
      </c>
      <c r="S14" s="13">
        <v>9079.3</v>
      </c>
      <c r="T14" s="13">
        <v>10028.8</v>
      </c>
      <c r="U14" s="13">
        <v>12923.6</v>
      </c>
      <c r="V14" s="13">
        <v>10896.8</v>
      </c>
      <c r="W14" s="13">
        <v>13501.9</v>
      </c>
    </row>
    <row r="15" spans="1:23" ht="11.25" customHeight="1">
      <c r="A15" s="8" t="s">
        <v>496</v>
      </c>
      <c r="B15" s="6" t="s">
        <v>155</v>
      </c>
      <c r="C15" s="148">
        <v>0.1156</v>
      </c>
      <c r="D15" s="24">
        <v>0.1819</v>
      </c>
      <c r="E15" s="24">
        <v>9.1732</v>
      </c>
      <c r="F15" s="25">
        <v>52.3</v>
      </c>
      <c r="G15" s="13">
        <v>141.6655</v>
      </c>
      <c r="H15" s="13">
        <v>369.9</v>
      </c>
      <c r="I15" s="13">
        <v>438.694</v>
      </c>
      <c r="J15" s="13">
        <v>527.7114</v>
      </c>
      <c r="K15" s="13">
        <v>645.6338</v>
      </c>
      <c r="L15" s="13">
        <v>1262.3492</v>
      </c>
      <c r="M15" s="13">
        <v>1755.8047</v>
      </c>
      <c r="N15" s="13">
        <v>2165.9277</v>
      </c>
      <c r="O15" s="13">
        <v>2646.204</v>
      </c>
      <c r="P15" s="13">
        <v>3153.9</v>
      </c>
      <c r="Q15" s="13">
        <v>3773.9</v>
      </c>
      <c r="R15" s="13">
        <v>4648.3</v>
      </c>
      <c r="S15" s="13">
        <v>5653.4</v>
      </c>
      <c r="T15" s="13">
        <v>7162.2</v>
      </c>
      <c r="U15" s="13">
        <v>9111</v>
      </c>
      <c r="V15" s="13">
        <v>7954.3</v>
      </c>
      <c r="W15" s="13">
        <v>9753.7</v>
      </c>
    </row>
    <row r="16" spans="1:23" s="80" customFormat="1" ht="11.25" customHeight="1">
      <c r="A16" s="8" t="s">
        <v>497</v>
      </c>
      <c r="B16" s="77" t="s">
        <v>88</v>
      </c>
      <c r="C16" s="148">
        <v>0.6442</v>
      </c>
      <c r="D16" s="24">
        <v>1.3985</v>
      </c>
      <c r="E16" s="24">
        <v>19.0055</v>
      </c>
      <c r="F16" s="25">
        <v>171.5095</v>
      </c>
      <c r="G16" s="13">
        <v>610.7452</v>
      </c>
      <c r="H16" s="13">
        <v>1428.5221</v>
      </c>
      <c r="I16" s="13">
        <v>2007.8251</v>
      </c>
      <c r="J16" s="13">
        <v>2342.514</v>
      </c>
      <c r="K16" s="13">
        <v>2629.623</v>
      </c>
      <c r="L16" s="13">
        <v>4823.2335</v>
      </c>
      <c r="M16" s="13">
        <v>7305.6463</v>
      </c>
      <c r="N16" s="13">
        <v>8943.5824</v>
      </c>
      <c r="O16" s="13">
        <v>10819.2123</v>
      </c>
      <c r="P16" s="13">
        <v>13208.2338</v>
      </c>
      <c r="Q16" s="13">
        <v>17027.1909</v>
      </c>
      <c r="R16" s="13">
        <v>21609.7655</v>
      </c>
      <c r="S16" s="13">
        <v>26917.2014</v>
      </c>
      <c r="T16" s="13">
        <v>33247.5132</v>
      </c>
      <c r="U16" s="13">
        <v>41276.8492</v>
      </c>
      <c r="V16" s="13">
        <v>38786.3722</v>
      </c>
      <c r="W16" s="13">
        <v>44939.1529</v>
      </c>
    </row>
    <row r="17" spans="1:23" ht="11.25" customHeight="1">
      <c r="A17" s="8"/>
      <c r="B17" s="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80" customFormat="1" ht="11.25" customHeight="1">
      <c r="A18" s="8"/>
      <c r="B18" s="10" t="s">
        <v>163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1.25" customHeight="1">
      <c r="A19" s="8" t="s">
        <v>498</v>
      </c>
      <c r="B19" s="6" t="s">
        <v>146</v>
      </c>
      <c r="C19" s="13" t="s">
        <v>2</v>
      </c>
      <c r="D19" s="13">
        <v>-6.09999609537464</v>
      </c>
      <c r="E19" s="13">
        <v>-5.19702283682019</v>
      </c>
      <c r="F19" s="13">
        <v>-0.999777633218752</v>
      </c>
      <c r="G19" s="13">
        <v>-3.09770044508084</v>
      </c>
      <c r="H19" s="13">
        <v>-2.6932076451539</v>
      </c>
      <c r="I19" s="13">
        <v>-2.59927333676579</v>
      </c>
      <c r="J19" s="13">
        <v>2.80454132482468</v>
      </c>
      <c r="K19" s="13">
        <v>-2.1031135058662</v>
      </c>
      <c r="L19" s="13">
        <v>-1.20304782608748</v>
      </c>
      <c r="M19" s="13">
        <v>5.60387448265424</v>
      </c>
      <c r="N19" s="13">
        <v>6.81256242050833</v>
      </c>
      <c r="O19" s="13">
        <v>6.99493282697624</v>
      </c>
      <c r="P19" s="13">
        <v>6.09999999999999</v>
      </c>
      <c r="Q19" s="13">
        <v>9.39679547596607</v>
      </c>
      <c r="R19" s="13">
        <v>9.09795812871543</v>
      </c>
      <c r="S19" s="13">
        <v>9.50011845534234</v>
      </c>
      <c r="T19" s="13">
        <v>11.2000576950815</v>
      </c>
      <c r="U19" s="13">
        <v>8.59977949283351</v>
      </c>
      <c r="V19" s="13">
        <v>-3.49955210510599</v>
      </c>
      <c r="W19" s="13">
        <v>2.50015471254409</v>
      </c>
    </row>
    <row r="20" spans="1:23" ht="11.25" customHeight="1">
      <c r="A20" s="8" t="s">
        <v>499</v>
      </c>
      <c r="B20" s="6" t="s">
        <v>147</v>
      </c>
      <c r="C20" s="13" t="s">
        <v>2</v>
      </c>
      <c r="D20" s="13">
        <v>-4.60000204600002</v>
      </c>
      <c r="E20" s="13">
        <v>-2.99790365821501</v>
      </c>
      <c r="F20" s="13">
        <v>1.19948026365292</v>
      </c>
      <c r="G20" s="13">
        <v>1.19594025396435</v>
      </c>
      <c r="H20" s="13">
        <v>-2.79624265883143</v>
      </c>
      <c r="I20" s="13">
        <v>-4.89578836820389</v>
      </c>
      <c r="J20" s="13">
        <v>4.99943185706151</v>
      </c>
      <c r="K20" s="13">
        <v>-3.40253843034694</v>
      </c>
      <c r="L20" s="13">
        <v>-2.90343792699892</v>
      </c>
      <c r="M20" s="13">
        <v>7.30180399730381</v>
      </c>
      <c r="N20" s="13">
        <v>9.50529230912541</v>
      </c>
      <c r="O20" s="13">
        <v>8.50265896616062</v>
      </c>
      <c r="P20" s="13">
        <v>7.7</v>
      </c>
      <c r="Q20" s="13">
        <v>12.497678737233</v>
      </c>
      <c r="R20" s="13">
        <v>12.198745460548</v>
      </c>
      <c r="S20" s="13">
        <v>12.1965573046933</v>
      </c>
      <c r="T20" s="13">
        <v>14.2997639653816</v>
      </c>
      <c r="U20" s="13">
        <v>10.6005850972294</v>
      </c>
      <c r="V20" s="13">
        <v>-4.79746901094342</v>
      </c>
      <c r="W20" s="13">
        <v>3.00174329919372</v>
      </c>
    </row>
    <row r="21" spans="1:23" ht="11.25" customHeight="1">
      <c r="A21" s="8" t="s">
        <v>500</v>
      </c>
      <c r="B21" s="6" t="s">
        <v>148</v>
      </c>
      <c r="C21" s="13" t="s">
        <v>2</v>
      </c>
      <c r="D21" s="13">
        <v>-11.2999967538702</v>
      </c>
      <c r="E21" s="13">
        <v>-11.8376565678514</v>
      </c>
      <c r="F21" s="13">
        <v>-6.39386427170785</v>
      </c>
      <c r="G21" s="13">
        <v>-2.86885723258727</v>
      </c>
      <c r="H21" s="13">
        <v>1.1251798317379</v>
      </c>
      <c r="I21" s="13">
        <v>3.10152618199497</v>
      </c>
      <c r="J21" s="13">
        <v>-2.40118407329824</v>
      </c>
      <c r="K21" s="13">
        <v>0.995161604025619</v>
      </c>
      <c r="L21" s="13">
        <v>3.10660881362841</v>
      </c>
      <c r="M21" s="13">
        <v>2.00424468594059</v>
      </c>
      <c r="N21" s="13">
        <v>-0.793752334004383</v>
      </c>
      <c r="O21" s="13">
        <v>2.59705989657395</v>
      </c>
      <c r="P21" s="13">
        <v>2.40000000000001</v>
      </c>
      <c r="Q21" s="13">
        <v>2.09960937499999</v>
      </c>
      <c r="R21" s="13">
        <v>1.39646102343377</v>
      </c>
      <c r="S21" s="13">
        <v>2.30166965380624</v>
      </c>
      <c r="T21" s="13">
        <v>2.70170585523282</v>
      </c>
      <c r="U21" s="13">
        <v>3.40276530795476</v>
      </c>
      <c r="V21" s="13">
        <v>0.199704784232008</v>
      </c>
      <c r="W21" s="13">
        <v>1.40381282495666</v>
      </c>
    </row>
    <row r="22" spans="1:23" ht="11.25" customHeight="1">
      <c r="A22" s="8" t="s">
        <v>501</v>
      </c>
      <c r="B22" s="6" t="s">
        <v>149</v>
      </c>
      <c r="C22" s="29" t="s">
        <v>2</v>
      </c>
      <c r="D22" s="13">
        <v>34.4999985261599</v>
      </c>
      <c r="E22" s="13">
        <v>-0.966543236363814</v>
      </c>
      <c r="F22" s="13">
        <v>0.22522533944587</v>
      </c>
      <c r="G22" s="13">
        <v>-35.8801495680899</v>
      </c>
      <c r="H22" s="13">
        <v>-30.4906551694131</v>
      </c>
      <c r="I22" s="13">
        <v>0.605038200635255</v>
      </c>
      <c r="J22" s="13">
        <v>-0.801869424843894</v>
      </c>
      <c r="K22" s="13">
        <v>0.505220884697086</v>
      </c>
      <c r="L22" s="13">
        <v>-1.40751157148494</v>
      </c>
      <c r="M22" s="13">
        <v>1.59755779366487</v>
      </c>
      <c r="N22" s="13">
        <v>1.90699743286042</v>
      </c>
      <c r="O22" s="13">
        <v>0.804337973558624</v>
      </c>
      <c r="P22" s="13">
        <v>0.0999999999999943</v>
      </c>
      <c r="Q22" s="13">
        <v>-11.0989010989011</v>
      </c>
      <c r="R22" s="13">
        <v>-18.3054275761321</v>
      </c>
      <c r="S22" s="13">
        <v>-1.70563961485558</v>
      </c>
      <c r="T22" s="13">
        <v>2.70081164287714</v>
      </c>
      <c r="U22" s="13">
        <v>-1.40346096198392</v>
      </c>
      <c r="V22" s="13">
        <v>-8.19513543394139</v>
      </c>
      <c r="W22" s="13">
        <v>-1.5053439710974</v>
      </c>
    </row>
    <row r="23" spans="1:23" ht="11.25" customHeight="1">
      <c r="A23" s="8" t="s">
        <v>502</v>
      </c>
      <c r="B23" s="6" t="s">
        <v>150</v>
      </c>
      <c r="C23" s="13" t="s">
        <v>2</v>
      </c>
      <c r="D23" s="13">
        <v>-2.30000070749004</v>
      </c>
      <c r="E23" s="13">
        <v>-36.8986696690577</v>
      </c>
      <c r="F23" s="13">
        <v>-29.4079492594138</v>
      </c>
      <c r="G23" s="13">
        <v>-31.2040439563706</v>
      </c>
      <c r="H23" s="13">
        <v>-10.788242541614</v>
      </c>
      <c r="I23" s="13">
        <v>-14.0022428048111</v>
      </c>
      <c r="J23" s="13">
        <v>-4.09229622951637</v>
      </c>
      <c r="K23" s="13">
        <v>-45.2110750745166</v>
      </c>
      <c r="L23" s="13">
        <v>-6.5451457183274</v>
      </c>
      <c r="M23" s="13">
        <v>75.177300586867</v>
      </c>
      <c r="N23" s="13">
        <v>16.7004078149432</v>
      </c>
      <c r="O23" s="13">
        <v>-2.60191200238586</v>
      </c>
      <c r="P23" s="13">
        <v>14.3</v>
      </c>
      <c r="Q23" s="13">
        <v>12.1959755030621</v>
      </c>
      <c r="R23" s="13">
        <v>9.49781659388645</v>
      </c>
      <c r="S23" s="13">
        <v>17.6969092721835</v>
      </c>
      <c r="T23" s="13">
        <v>22.0003630422944</v>
      </c>
      <c r="U23" s="13">
        <v>10.4994296483658</v>
      </c>
      <c r="V23" s="13">
        <v>-41.0008976660682</v>
      </c>
      <c r="W23" s="13">
        <v>28.3986306580449</v>
      </c>
    </row>
    <row r="24" spans="1:23" ht="11.25" customHeight="1">
      <c r="A24" s="8" t="s">
        <v>503</v>
      </c>
      <c r="B24" s="6" t="s">
        <v>151</v>
      </c>
      <c r="C24" s="13" t="s">
        <v>2</v>
      </c>
      <c r="D24" s="13">
        <v>-15.49999949994</v>
      </c>
      <c r="E24" s="13">
        <v>-41.5029591229632</v>
      </c>
      <c r="F24" s="13">
        <v>-25.7535893440223</v>
      </c>
      <c r="G24" s="13">
        <v>-26.0490482386296</v>
      </c>
      <c r="H24" s="13">
        <v>-7.47973562851042</v>
      </c>
      <c r="I24" s="13">
        <v>-21.1867756849664</v>
      </c>
      <c r="J24" s="13">
        <v>-7.90000087290543</v>
      </c>
      <c r="K24" s="13">
        <v>-12.435622662818</v>
      </c>
      <c r="L24" s="13">
        <v>6.40000410165378</v>
      </c>
      <c r="M24" s="13">
        <v>18.089977456646</v>
      </c>
      <c r="N24" s="13">
        <v>10.2363759458988</v>
      </c>
      <c r="O24" s="13">
        <v>2.82220211019948</v>
      </c>
      <c r="P24" s="13">
        <v>13.9</v>
      </c>
      <c r="Q24" s="13">
        <v>12.5987708516242</v>
      </c>
      <c r="R24" s="13">
        <v>10.5964912280702</v>
      </c>
      <c r="S24" s="13">
        <v>17.9991539763113</v>
      </c>
      <c r="T24" s="13">
        <v>21.0013742008723</v>
      </c>
      <c r="U24" s="13">
        <v>10.6014220817697</v>
      </c>
      <c r="V24" s="13">
        <v>-14.3979641948301</v>
      </c>
      <c r="W24" s="13">
        <v>6.10201314279753</v>
      </c>
    </row>
    <row r="25" spans="1:23" ht="11.25" customHeight="1">
      <c r="A25" s="8"/>
      <c r="B25" s="6" t="s">
        <v>152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 t="s">
        <v>2</v>
      </c>
      <c r="M25" s="13" t="s">
        <v>2</v>
      </c>
      <c r="N25" s="13" t="s">
        <v>2</v>
      </c>
      <c r="O25" s="13" t="s">
        <v>2</v>
      </c>
      <c r="P25" s="13" t="s">
        <v>2</v>
      </c>
      <c r="Q25" s="13" t="s">
        <v>2</v>
      </c>
      <c r="R25" s="13" t="s">
        <v>2</v>
      </c>
      <c r="S25" s="13" t="s">
        <v>2</v>
      </c>
      <c r="T25" s="13" t="s">
        <v>2</v>
      </c>
      <c r="U25" s="13" t="s">
        <v>2</v>
      </c>
      <c r="V25" s="13" t="s">
        <v>2</v>
      </c>
      <c r="W25" s="13" t="s">
        <v>2</v>
      </c>
    </row>
    <row r="26" spans="1:23" ht="11.25" customHeight="1">
      <c r="A26" s="8"/>
      <c r="B26" s="6" t="s">
        <v>153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2</v>
      </c>
      <c r="O26" s="13" t="s">
        <v>2</v>
      </c>
      <c r="P26" s="13" t="s">
        <v>2</v>
      </c>
      <c r="Q26" s="13" t="s">
        <v>2</v>
      </c>
      <c r="R26" s="13" t="s">
        <v>2</v>
      </c>
      <c r="S26" s="13" t="s">
        <v>2</v>
      </c>
      <c r="T26" s="13" t="s">
        <v>2</v>
      </c>
      <c r="U26" s="13" t="s">
        <v>2</v>
      </c>
      <c r="V26" s="13" t="s">
        <v>2</v>
      </c>
      <c r="W26" s="13" t="s">
        <v>2</v>
      </c>
    </row>
    <row r="27" spans="1:23" ht="11.25" customHeight="1">
      <c r="A27" s="8" t="s">
        <v>504</v>
      </c>
      <c r="B27" s="6" t="s">
        <v>154</v>
      </c>
      <c r="C27" s="29" t="s">
        <v>2</v>
      </c>
      <c r="D27" s="13" t="s">
        <v>2</v>
      </c>
      <c r="E27" s="13" t="s">
        <v>2</v>
      </c>
      <c r="F27" s="13" t="s">
        <v>2</v>
      </c>
      <c r="G27" s="13" t="s">
        <v>2</v>
      </c>
      <c r="H27" s="13" t="s">
        <v>2</v>
      </c>
      <c r="I27" s="13">
        <v>3.69280564955128</v>
      </c>
      <c r="J27" s="13">
        <v>-0.496594778660625</v>
      </c>
      <c r="K27" s="13">
        <v>1.89647796948524</v>
      </c>
      <c r="L27" s="13">
        <v>11.1950741673664</v>
      </c>
      <c r="M27" s="13">
        <v>9.50163604329224</v>
      </c>
      <c r="N27" s="13">
        <v>4.19492012412365</v>
      </c>
      <c r="O27" s="13">
        <v>10.3022281050077</v>
      </c>
      <c r="P27" s="13">
        <v>12.6</v>
      </c>
      <c r="Q27" s="13">
        <v>11.8028419182949</v>
      </c>
      <c r="R27" s="13">
        <v>6.4977361188339</v>
      </c>
      <c r="S27" s="13">
        <v>7.30215559036326</v>
      </c>
      <c r="T27" s="13">
        <v>6.29778951758652</v>
      </c>
      <c r="U27" s="13">
        <v>0.601621763013351</v>
      </c>
      <c r="V27" s="13">
        <v>-4.69968798751949</v>
      </c>
      <c r="W27" s="13">
        <v>7.10047063638224</v>
      </c>
    </row>
    <row r="28" spans="1:23" ht="11.25" customHeight="1">
      <c r="A28" s="8" t="s">
        <v>505</v>
      </c>
      <c r="B28" s="6" t="s">
        <v>155</v>
      </c>
      <c r="C28" s="29" t="s">
        <v>2</v>
      </c>
      <c r="D28" s="13" t="s">
        <v>2</v>
      </c>
      <c r="E28" s="13" t="s">
        <v>2</v>
      </c>
      <c r="F28" s="13" t="s">
        <v>2</v>
      </c>
      <c r="G28" s="13" t="s">
        <v>2</v>
      </c>
      <c r="H28" s="13" t="s">
        <v>2</v>
      </c>
      <c r="I28" s="13">
        <v>1.30620447123837</v>
      </c>
      <c r="J28" s="13">
        <v>0.396727002231599</v>
      </c>
      <c r="K28" s="13">
        <v>-17.3993578661398</v>
      </c>
      <c r="L28" s="13">
        <v>-16.9980565106892</v>
      </c>
      <c r="M28" s="13">
        <v>32.4027377521614</v>
      </c>
      <c r="N28" s="13">
        <v>18.7049381036594</v>
      </c>
      <c r="O28" s="13">
        <v>14.6000458400183</v>
      </c>
      <c r="P28" s="13">
        <v>17.3</v>
      </c>
      <c r="Q28" s="13">
        <v>23.2992327365729</v>
      </c>
      <c r="R28" s="13">
        <v>16.6009818156676</v>
      </c>
      <c r="S28" s="13">
        <v>21.2998102466793</v>
      </c>
      <c r="T28" s="13">
        <v>26.1976926085256</v>
      </c>
      <c r="U28" s="13">
        <v>14.8014720123959</v>
      </c>
      <c r="V28" s="13">
        <v>-30.3988392495613</v>
      </c>
      <c r="W28" s="13">
        <v>25.6023658311921</v>
      </c>
    </row>
    <row r="29" spans="1:23" s="80" customFormat="1" ht="11.25" customHeight="1">
      <c r="A29" s="8" t="s">
        <v>506</v>
      </c>
      <c r="B29" s="77" t="s">
        <v>88</v>
      </c>
      <c r="C29" s="13">
        <v>-3.01317167659085</v>
      </c>
      <c r="D29" s="13">
        <v>-5.00000221910003</v>
      </c>
      <c r="E29" s="13">
        <v>-14.5263147895468</v>
      </c>
      <c r="F29" s="13">
        <v>-8.74384634718002</v>
      </c>
      <c r="G29" s="13">
        <v>-12.6855564031771</v>
      </c>
      <c r="H29" s="13">
        <v>-4.10046475340837</v>
      </c>
      <c r="I29" s="13">
        <v>-3.60049260085382</v>
      </c>
      <c r="J29" s="13">
        <v>1.40103110071634</v>
      </c>
      <c r="K29" s="13">
        <v>-5.30082365732636</v>
      </c>
      <c r="L29" s="13">
        <v>6.40016464108592</v>
      </c>
      <c r="M29" s="13">
        <v>9.99967682301775</v>
      </c>
      <c r="N29" s="13">
        <v>5.09795856522202</v>
      </c>
      <c r="O29" s="13">
        <v>4.6992258225145</v>
      </c>
      <c r="P29" s="13">
        <v>7.3</v>
      </c>
      <c r="Q29" s="13">
        <v>7.19478098788444</v>
      </c>
      <c r="R29" s="13">
        <v>6.39888715006086</v>
      </c>
      <c r="S29" s="13">
        <v>8.20395489459061</v>
      </c>
      <c r="T29" s="13">
        <v>8.5032472436188</v>
      </c>
      <c r="U29" s="13">
        <v>5.19905345211581</v>
      </c>
      <c r="V29" s="13">
        <v>-7.80019847833278</v>
      </c>
      <c r="W29" s="13">
        <v>3.99684270952927</v>
      </c>
    </row>
    <row r="30" spans="1:23" ht="11.25" customHeight="1">
      <c r="A30" s="8"/>
      <c r="B30" s="6"/>
      <c r="C30" s="2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1.25" customHeight="1">
      <c r="A31" s="8"/>
      <c r="B31" s="10" t="s">
        <v>507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1.25" customHeight="1">
      <c r="A32" s="8" t="s">
        <v>487</v>
      </c>
      <c r="B32" s="6" t="s">
        <v>146</v>
      </c>
      <c r="C32" s="13">
        <v>68.9847873331263</v>
      </c>
      <c r="D32" s="13">
        <v>61.1655345012513</v>
      </c>
      <c r="E32" s="13">
        <v>48.3207492567941</v>
      </c>
      <c r="F32" s="13">
        <v>62.2445986956991</v>
      </c>
      <c r="G32" s="13">
        <v>69.1045463803891</v>
      </c>
      <c r="H32" s="13">
        <v>71.1644573087109</v>
      </c>
      <c r="I32" s="13">
        <v>71.5136891156506</v>
      </c>
      <c r="J32" s="13">
        <v>75.8218563474967</v>
      </c>
      <c r="K32" s="13">
        <v>76.2006607030742</v>
      </c>
      <c r="L32" s="13">
        <v>68.1218958194746</v>
      </c>
      <c r="M32" s="13">
        <v>61.2793271965548</v>
      </c>
      <c r="N32" s="13">
        <v>65.8221765810532</v>
      </c>
      <c r="O32" s="13">
        <v>69.174315028461</v>
      </c>
      <c r="P32" s="13">
        <v>68.5837344884068</v>
      </c>
      <c r="Q32" s="13">
        <v>67.4092401231022</v>
      </c>
      <c r="R32" s="13">
        <v>66.8133117872103</v>
      </c>
      <c r="S32" s="13">
        <v>66.1647536656616</v>
      </c>
      <c r="T32" s="13">
        <v>66.0759193262009</v>
      </c>
      <c r="U32" s="13">
        <v>66.7286881964818</v>
      </c>
      <c r="V32" s="13">
        <v>75.6740018082949</v>
      </c>
      <c r="W32" s="13">
        <v>71.3636059659683</v>
      </c>
    </row>
    <row r="33" spans="1:23" ht="11.25" customHeight="1">
      <c r="A33" s="8" t="s">
        <v>488</v>
      </c>
      <c r="B33" s="6" t="s">
        <v>147</v>
      </c>
      <c r="C33" s="13">
        <v>47.3455448618441</v>
      </c>
      <c r="D33" s="13">
        <v>40.4433321415803</v>
      </c>
      <c r="E33" s="13">
        <v>32.6652811028386</v>
      </c>
      <c r="F33" s="13">
        <v>39.6593774688866</v>
      </c>
      <c r="G33" s="13">
        <v>43.7355217855171</v>
      </c>
      <c r="H33" s="13">
        <v>50.3877398886584</v>
      </c>
      <c r="I33" s="13">
        <v>50.1949597103851</v>
      </c>
      <c r="J33" s="13">
        <v>52.7302590294017</v>
      </c>
      <c r="K33" s="13">
        <v>55.6081232937193</v>
      </c>
      <c r="L33" s="13">
        <v>52.3749866142703</v>
      </c>
      <c r="M33" s="13">
        <v>45.1053495431335</v>
      </c>
      <c r="N33" s="13">
        <v>48.2817835949049</v>
      </c>
      <c r="O33" s="13">
        <v>49.9958578315355</v>
      </c>
      <c r="P33" s="13">
        <v>49.4948840169683</v>
      </c>
      <c r="Q33" s="13">
        <v>49.5589674747818</v>
      </c>
      <c r="R33" s="13">
        <v>49.2966941265513</v>
      </c>
      <c r="S33" s="13">
        <v>48.2022622158632</v>
      </c>
      <c r="T33" s="13">
        <v>48.2192454622441</v>
      </c>
      <c r="U33" s="13">
        <v>48.3731204948657</v>
      </c>
      <c r="V33" s="13">
        <v>54.090905671245</v>
      </c>
      <c r="W33" s="13">
        <v>51.3952722949524</v>
      </c>
    </row>
    <row r="34" spans="1:23" ht="11.25" customHeight="1">
      <c r="A34" s="8" t="s">
        <v>489</v>
      </c>
      <c r="B34" s="6" t="s">
        <v>148</v>
      </c>
      <c r="C34" s="13">
        <v>20.7854703508227</v>
      </c>
      <c r="D34" s="13">
        <v>16.5105470146586</v>
      </c>
      <c r="E34" s="13">
        <v>13.8575675462366</v>
      </c>
      <c r="F34" s="13">
        <v>17.3507589958574</v>
      </c>
      <c r="G34" s="13">
        <v>22.3795782594771</v>
      </c>
      <c r="H34" s="13">
        <v>19.0756586824943</v>
      </c>
      <c r="I34" s="13">
        <v>19.4927984514189</v>
      </c>
      <c r="J34" s="13">
        <v>21.0702476057774</v>
      </c>
      <c r="K34" s="13">
        <v>18.7335066661647</v>
      </c>
      <c r="L34" s="13">
        <v>14.579619668009</v>
      </c>
      <c r="M34" s="13">
        <v>15.091027606962</v>
      </c>
      <c r="N34" s="13">
        <v>16.4358926239669</v>
      </c>
      <c r="O34" s="13">
        <v>17.9536360516745</v>
      </c>
      <c r="P34" s="13">
        <v>17.9160971544886</v>
      </c>
      <c r="Q34" s="13">
        <v>16.9716779295638</v>
      </c>
      <c r="R34" s="13">
        <v>16.8715389345618</v>
      </c>
      <c r="S34" s="13">
        <v>17.3881375349816</v>
      </c>
      <c r="T34" s="13">
        <v>17.2975343010015</v>
      </c>
      <c r="U34" s="13">
        <v>17.8305760799204</v>
      </c>
      <c r="V34" s="13">
        <v>21.0236212810849</v>
      </c>
      <c r="W34" s="13">
        <v>19.4534151977751</v>
      </c>
    </row>
    <row r="35" spans="1:23" ht="11.25" customHeight="1">
      <c r="A35" s="8" t="s">
        <v>490</v>
      </c>
      <c r="B35" s="6" t="s">
        <v>149</v>
      </c>
      <c r="C35" s="13">
        <v>0.853772120459485</v>
      </c>
      <c r="D35" s="13">
        <v>4.21165534501251</v>
      </c>
      <c r="E35" s="13">
        <v>1.79790060771882</v>
      </c>
      <c r="F35" s="13">
        <v>5.23446223095514</v>
      </c>
      <c r="G35" s="13">
        <v>2.98944633539486</v>
      </c>
      <c r="H35" s="13">
        <v>1.70098873514102</v>
      </c>
      <c r="I35" s="13">
        <v>1.82593095384653</v>
      </c>
      <c r="J35" s="13">
        <v>2.02134971231762</v>
      </c>
      <c r="K35" s="13">
        <v>1.85903074319018</v>
      </c>
      <c r="L35" s="13">
        <v>1.16728953719533</v>
      </c>
      <c r="M35" s="13">
        <v>1.08295004645927</v>
      </c>
      <c r="N35" s="13">
        <v>1.10450036218149</v>
      </c>
      <c r="O35" s="13">
        <v>1.22482114525103</v>
      </c>
      <c r="P35" s="13">
        <v>1.17275331694992</v>
      </c>
      <c r="Q35" s="13">
        <v>0.878594718756574</v>
      </c>
      <c r="R35" s="13">
        <v>0.645078726097236</v>
      </c>
      <c r="S35" s="13">
        <v>0.574353914816716</v>
      </c>
      <c r="T35" s="13">
        <v>0.559139562955343</v>
      </c>
      <c r="U35" s="13">
        <v>0.524991621695776</v>
      </c>
      <c r="V35" s="13">
        <v>0.559474855965003</v>
      </c>
      <c r="W35" s="13">
        <v>0.514918473240736</v>
      </c>
    </row>
    <row r="36" spans="1:23" ht="11.25" customHeight="1">
      <c r="A36" s="8" t="s">
        <v>491</v>
      </c>
      <c r="B36" s="6" t="s">
        <v>150</v>
      </c>
      <c r="C36" s="13">
        <v>30.1303942874884</v>
      </c>
      <c r="D36" s="13">
        <v>36.2674293886307</v>
      </c>
      <c r="E36" s="13">
        <v>34.6326063507932</v>
      </c>
      <c r="F36" s="13">
        <v>27.0054428471892</v>
      </c>
      <c r="G36" s="13">
        <v>25.5378838834918</v>
      </c>
      <c r="H36" s="13">
        <v>25.4388784044713</v>
      </c>
      <c r="I36" s="13">
        <v>23.6702091232947</v>
      </c>
      <c r="J36" s="13">
        <v>21.9764449646832</v>
      </c>
      <c r="K36" s="13">
        <v>14.9634453303763</v>
      </c>
      <c r="L36" s="13">
        <v>14.8307043397339</v>
      </c>
      <c r="M36" s="13">
        <v>18.694222850619</v>
      </c>
      <c r="N36" s="13">
        <v>21.9499336194409</v>
      </c>
      <c r="O36" s="13">
        <v>20.0505724432452</v>
      </c>
      <c r="P36" s="13">
        <v>20.8589584475708</v>
      </c>
      <c r="Q36" s="13">
        <v>20.9012750306335</v>
      </c>
      <c r="R36" s="13">
        <v>20.0774969075902</v>
      </c>
      <c r="S36" s="13">
        <v>21.1715917836837</v>
      </c>
      <c r="T36" s="13">
        <v>24.1645140545429</v>
      </c>
      <c r="U36" s="13">
        <v>25.5012197006549</v>
      </c>
      <c r="V36" s="13">
        <v>18.9252038374447</v>
      </c>
      <c r="W36" s="13">
        <v>22.8419970951433</v>
      </c>
    </row>
    <row r="37" spans="1:23" ht="11.25" customHeight="1">
      <c r="A37" s="8" t="s">
        <v>492</v>
      </c>
      <c r="B37" s="6" t="s">
        <v>151</v>
      </c>
      <c r="C37" s="13">
        <v>28.7022663769016</v>
      </c>
      <c r="D37" s="13">
        <v>23.2677869145513</v>
      </c>
      <c r="E37" s="13">
        <v>23.9441214385309</v>
      </c>
      <c r="F37" s="13">
        <v>20.3860427556491</v>
      </c>
      <c r="G37" s="13">
        <v>21.8108468146782</v>
      </c>
      <c r="H37" s="13">
        <v>21.0777278139414</v>
      </c>
      <c r="I37" s="13">
        <v>20.0024344749949</v>
      </c>
      <c r="J37" s="13">
        <v>18.2932567318701</v>
      </c>
      <c r="K37" s="13">
        <v>16.1489498684792</v>
      </c>
      <c r="L37" s="13">
        <v>14.3878271702998</v>
      </c>
      <c r="M37" s="13">
        <v>16.8642588130772</v>
      </c>
      <c r="N37" s="13">
        <v>18.8885719887816</v>
      </c>
      <c r="O37" s="13">
        <v>17.9247245199172</v>
      </c>
      <c r="P37" s="13">
        <v>18.4150283590528</v>
      </c>
      <c r="Q37" s="13">
        <v>18.3852992451033</v>
      </c>
      <c r="R37" s="13">
        <v>17.7553985951398</v>
      </c>
      <c r="S37" s="13">
        <v>18.5034094963528</v>
      </c>
      <c r="T37" s="13">
        <v>20.9952544661295</v>
      </c>
      <c r="U37" s="13">
        <v>22.2904610655214</v>
      </c>
      <c r="V37" s="13">
        <v>21.9940652247956</v>
      </c>
      <c r="W37" s="13">
        <v>21.9045072387201</v>
      </c>
    </row>
    <row r="38" spans="1:23" ht="11.25" customHeight="1">
      <c r="A38" s="8" t="s">
        <v>493</v>
      </c>
      <c r="B38" s="6" t="s">
        <v>152</v>
      </c>
      <c r="C38" s="13">
        <v>1.42812791058677</v>
      </c>
      <c r="D38" s="13">
        <v>12.9996424740794</v>
      </c>
      <c r="E38" s="13">
        <v>10.6884849122622</v>
      </c>
      <c r="F38" s="13">
        <v>6.61887533926692</v>
      </c>
      <c r="G38" s="13">
        <v>3.72703706881364</v>
      </c>
      <c r="H38" s="13">
        <v>4.36115059052989</v>
      </c>
      <c r="I38" s="13">
        <v>3.66777464829979</v>
      </c>
      <c r="J38" s="13">
        <v>3.68318823281312</v>
      </c>
      <c r="K38" s="13">
        <v>-1.18550453810299</v>
      </c>
      <c r="L38" s="13">
        <v>0.442877169434157</v>
      </c>
      <c r="M38" s="13">
        <v>1.82996403754176</v>
      </c>
      <c r="N38" s="13">
        <v>3.06136163065932</v>
      </c>
      <c r="O38" s="13">
        <v>2.12583868051096</v>
      </c>
      <c r="P38" s="13">
        <v>2.44393008851797</v>
      </c>
      <c r="Q38" s="13">
        <v>2.51597578553019</v>
      </c>
      <c r="R38" s="13">
        <v>2.32209831245045</v>
      </c>
      <c r="S38" s="13">
        <v>2.66818228733096</v>
      </c>
      <c r="T38" s="13">
        <v>3.16925958841337</v>
      </c>
      <c r="U38" s="13">
        <v>3.21075863513342</v>
      </c>
      <c r="V38" s="13">
        <v>-3.06886138735089</v>
      </c>
      <c r="W38" s="13">
        <v>0.937489856423173</v>
      </c>
    </row>
    <row r="39" spans="1:23" ht="11.25" customHeight="1">
      <c r="A39" s="8" t="s">
        <v>494</v>
      </c>
      <c r="B39" s="6" t="s">
        <v>153</v>
      </c>
      <c r="C39" s="13">
        <v>0.217323812480596</v>
      </c>
      <c r="D39" s="13">
        <v>0.286020736503396</v>
      </c>
      <c r="E39" s="13">
        <v>14.0711899187077</v>
      </c>
      <c r="F39" s="13">
        <v>7.71076820817506</v>
      </c>
      <c r="G39" s="13">
        <v>4.56308129806014</v>
      </c>
      <c r="H39" s="13">
        <v>3.39511723339807</v>
      </c>
      <c r="I39" s="13">
        <v>4.22193646249367</v>
      </c>
      <c r="J39" s="13">
        <v>2.20169868782001</v>
      </c>
      <c r="K39" s="13">
        <v>6.67052273272633</v>
      </c>
      <c r="L39" s="13">
        <v>17.0473998407915</v>
      </c>
      <c r="M39" s="13">
        <v>20.0264499528262</v>
      </c>
      <c r="N39" s="13">
        <v>12.6753905683253</v>
      </c>
      <c r="O39" s="13">
        <v>10.7909057298007</v>
      </c>
      <c r="P39" s="13">
        <v>11.3716945258798</v>
      </c>
      <c r="Q39" s="13">
        <v>12.2539296837272</v>
      </c>
      <c r="R39" s="13">
        <v>13.692883432724</v>
      </c>
      <c r="S39" s="13">
        <v>12.7275490088654</v>
      </c>
      <c r="T39" s="13">
        <v>8.62199823113387</v>
      </c>
      <c r="U39" s="13">
        <v>9.23665462333787</v>
      </c>
      <c r="V39" s="13">
        <v>7.58642748238259</v>
      </c>
      <c r="W39" s="13">
        <v>8.34061115557877</v>
      </c>
    </row>
    <row r="40" spans="1:23" ht="11.25" customHeight="1">
      <c r="A40" s="8" t="s">
        <v>495</v>
      </c>
      <c r="B40" s="6" t="s">
        <v>154</v>
      </c>
      <c r="C40" s="13">
        <v>18.1620614715927</v>
      </c>
      <c r="D40" s="13">
        <v>13.2928137289954</v>
      </c>
      <c r="E40" s="13">
        <v>62.3372181736866</v>
      </c>
      <c r="F40" s="13">
        <v>38.2047058617744</v>
      </c>
      <c r="G40" s="13">
        <v>27.7585972022375</v>
      </c>
      <c r="H40" s="13">
        <v>29.2890113495619</v>
      </c>
      <c r="I40" s="13">
        <v>26.0711503208123</v>
      </c>
      <c r="J40" s="13">
        <v>24.7292652253092</v>
      </c>
      <c r="K40" s="13">
        <v>31.2228558998761</v>
      </c>
      <c r="L40" s="13">
        <v>43.2196595914338</v>
      </c>
      <c r="M40" s="13">
        <v>44.0599800184687</v>
      </c>
      <c r="N40" s="13">
        <v>36.8930653560032</v>
      </c>
      <c r="O40" s="13">
        <v>35.2492851998107</v>
      </c>
      <c r="P40" s="13">
        <v>35.2499817197361</v>
      </c>
      <c r="Q40" s="13">
        <v>34.4178909746058</v>
      </c>
      <c r="R40" s="13">
        <v>35.2030659471987</v>
      </c>
      <c r="S40" s="13">
        <v>33.7304754126482</v>
      </c>
      <c r="T40" s="13">
        <v>30.1640605108475</v>
      </c>
      <c r="U40" s="13">
        <v>31.309560323708</v>
      </c>
      <c r="V40" s="13">
        <v>28.0944037349283</v>
      </c>
      <c r="W40" s="13">
        <v>30.0448475965821</v>
      </c>
    </row>
    <row r="41" spans="1:23" ht="11.25" customHeight="1">
      <c r="A41" s="8" t="s">
        <v>496</v>
      </c>
      <c r="B41" s="6" t="s">
        <v>155</v>
      </c>
      <c r="C41" s="13">
        <v>17.9447376591121</v>
      </c>
      <c r="D41" s="13">
        <v>13.006792992492</v>
      </c>
      <c r="E41" s="13">
        <v>48.2660282549788</v>
      </c>
      <c r="F41" s="13">
        <v>30.4939376535994</v>
      </c>
      <c r="G41" s="13">
        <v>23.1955159041774</v>
      </c>
      <c r="H41" s="13">
        <v>25.8938941161638</v>
      </c>
      <c r="I41" s="13">
        <v>21.8492138583186</v>
      </c>
      <c r="J41" s="13">
        <v>22.5275665374892</v>
      </c>
      <c r="K41" s="13">
        <v>24.5523331671498</v>
      </c>
      <c r="L41" s="13">
        <v>26.1722597506424</v>
      </c>
      <c r="M41" s="13">
        <v>24.0335300656425</v>
      </c>
      <c r="N41" s="13">
        <v>24.2176747876779</v>
      </c>
      <c r="O41" s="13">
        <v>24.45837947001</v>
      </c>
      <c r="P41" s="13">
        <v>23.8782871938563</v>
      </c>
      <c r="Q41" s="13">
        <v>22.1639612908786</v>
      </c>
      <c r="R41" s="13">
        <v>21.5101825144748</v>
      </c>
      <c r="S41" s="13">
        <v>21.0029264037828</v>
      </c>
      <c r="T41" s="13">
        <v>21.5420622797136</v>
      </c>
      <c r="U41" s="13">
        <v>22.0729057003702</v>
      </c>
      <c r="V41" s="13">
        <v>20.5079762525457</v>
      </c>
      <c r="W41" s="13">
        <v>21.7042364410033</v>
      </c>
    </row>
    <row r="42" spans="1:23" ht="11.25" customHeight="1">
      <c r="A42" s="8" t="s">
        <v>497</v>
      </c>
      <c r="B42" s="6" t="s">
        <v>88</v>
      </c>
      <c r="C42" s="13">
        <v>100</v>
      </c>
      <c r="D42" s="13">
        <v>100</v>
      </c>
      <c r="E42" s="13">
        <v>100</v>
      </c>
      <c r="F42" s="13">
        <v>100</v>
      </c>
      <c r="G42" s="13">
        <v>100</v>
      </c>
      <c r="H42" s="13">
        <v>100</v>
      </c>
      <c r="I42" s="13">
        <v>100</v>
      </c>
      <c r="J42" s="13">
        <v>100</v>
      </c>
      <c r="K42" s="13">
        <v>100</v>
      </c>
      <c r="L42" s="13">
        <v>100</v>
      </c>
      <c r="M42" s="13">
        <v>100</v>
      </c>
      <c r="N42" s="13">
        <v>100</v>
      </c>
      <c r="O42" s="13">
        <v>100</v>
      </c>
      <c r="P42" s="13">
        <v>100</v>
      </c>
      <c r="Q42" s="13">
        <v>100</v>
      </c>
      <c r="R42" s="13">
        <v>100</v>
      </c>
      <c r="S42" s="13">
        <v>100</v>
      </c>
      <c r="T42" s="13">
        <v>100</v>
      </c>
      <c r="U42" s="13">
        <v>100</v>
      </c>
      <c r="V42" s="13">
        <v>100</v>
      </c>
      <c r="W42" s="13">
        <v>100</v>
      </c>
    </row>
    <row r="43" spans="1:24" ht="11.25" customHeight="1">
      <c r="A43" s="8"/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3" ht="11.25" customHeight="1">
      <c r="A44" s="8"/>
      <c r="B44" s="6" t="s">
        <v>508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1.25" customHeight="1">
      <c r="A45" s="8"/>
      <c r="B45" s="6" t="s">
        <v>509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19" ht="11.25" customHeight="1">
      <c r="A46" s="8"/>
      <c r="B46" s="15" t="s">
        <v>510</v>
      </c>
      <c r="C46" s="17"/>
      <c r="D46" s="17"/>
      <c r="E46" s="17"/>
      <c r="F46" s="17"/>
      <c r="G46" s="17"/>
      <c r="H46" s="31"/>
      <c r="I46" s="17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1.25" customHeight="1">
      <c r="A47" s="6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1.25" customHeight="1">
      <c r="A48" s="6"/>
      <c r="B48" s="67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1.25" customHeight="1">
      <c r="A49" s="6"/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1.25" customHeigh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1.25" customHeight="1">
      <c r="A51" s="6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1.25" customHeigh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1.25" customHeigh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1.25" customHeigh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1.25" customHeigh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1.25" customHeight="1">
      <c r="A84" s="6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1.25" customHeight="1">
      <c r="A85" s="6"/>
      <c r="B85" s="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1.25" customHeight="1">
      <c r="A86" s="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1.25" customHeight="1">
      <c r="A87" s="6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1.25" customHeight="1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8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2" customWidth="1" collapsed="1"/>
    <col min="4" max="25" width="7.7109375" style="2" customWidth="1"/>
    <col min="26" max="65" width="6.7109375" style="2" customWidth="1"/>
    <col min="66" max="16384" width="9.140625" style="71" customWidth="1"/>
  </cols>
  <sheetData>
    <row r="1" spans="1:65" s="69" customFormat="1" ht="12.75" customHeight="1">
      <c r="A1" s="63"/>
      <c r="B1" s="2" t="s">
        <v>511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s="69" customFormat="1" ht="12.75" customHeight="1">
      <c r="A2" s="2"/>
      <c r="B2" s="60" t="s">
        <v>512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s="83" customFormat="1" ht="12.75" customHeight="1">
      <c r="A3" s="6"/>
      <c r="B3" s="6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5" s="69" customFormat="1" ht="11.25" customHeight="1">
      <c r="A4" s="8" t="s">
        <v>0</v>
      </c>
      <c r="B4" s="8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</row>
    <row r="5" spans="1:65" s="69" customFormat="1" ht="11.25" customHeight="1">
      <c r="A5" s="8" t="s">
        <v>1</v>
      </c>
      <c r="B5" s="10" t="s">
        <v>513</v>
      </c>
      <c r="C5" s="61"/>
      <c r="D5" s="61"/>
      <c r="E5" s="61"/>
      <c r="F5" s="61"/>
      <c r="G5" s="6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ht="11.25" customHeight="1">
      <c r="A6" s="8" t="s">
        <v>514</v>
      </c>
      <c r="B6" s="6" t="s">
        <v>157</v>
      </c>
      <c r="C6" s="13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3" t="s">
        <v>2</v>
      </c>
      <c r="J6" s="29">
        <v>7143</v>
      </c>
      <c r="K6" s="29">
        <v>6831</v>
      </c>
      <c r="L6" s="29">
        <v>7510</v>
      </c>
      <c r="M6" s="29">
        <v>8077</v>
      </c>
      <c r="N6" s="29">
        <v>6758</v>
      </c>
      <c r="O6" s="29">
        <v>7710</v>
      </c>
      <c r="P6" s="29">
        <v>9186</v>
      </c>
      <c r="Q6" s="29">
        <v>11180</v>
      </c>
      <c r="R6" s="29">
        <v>10699</v>
      </c>
      <c r="S6" s="29">
        <v>13594</v>
      </c>
      <c r="T6" s="29">
        <v>15455</v>
      </c>
      <c r="U6" s="29">
        <v>11884</v>
      </c>
      <c r="V6" s="29">
        <v>12039</v>
      </c>
      <c r="W6" s="29" t="s">
        <v>2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ht="11.25" customHeight="1">
      <c r="A7" s="8" t="s">
        <v>515</v>
      </c>
      <c r="B7" s="6" t="s">
        <v>158</v>
      </c>
      <c r="C7" s="13" t="s">
        <v>2</v>
      </c>
      <c r="D7" s="13" t="s">
        <v>2</v>
      </c>
      <c r="E7" s="13" t="s">
        <v>2</v>
      </c>
      <c r="F7" s="13" t="s">
        <v>2</v>
      </c>
      <c r="G7" s="13" t="s">
        <v>2</v>
      </c>
      <c r="H7" s="13" t="s">
        <v>2</v>
      </c>
      <c r="I7" s="13" t="s">
        <v>2</v>
      </c>
      <c r="J7" s="29">
        <v>11103</v>
      </c>
      <c r="K7" s="29">
        <v>12005</v>
      </c>
      <c r="L7" s="29">
        <v>11245</v>
      </c>
      <c r="M7" s="29">
        <v>11256</v>
      </c>
      <c r="N7" s="29">
        <v>9895</v>
      </c>
      <c r="O7" s="29">
        <v>13092</v>
      </c>
      <c r="P7" s="29">
        <v>14204</v>
      </c>
      <c r="Q7" s="29">
        <v>16376</v>
      </c>
      <c r="R7" s="29">
        <v>17935</v>
      </c>
      <c r="S7" s="29">
        <v>19653</v>
      </c>
      <c r="T7" s="29">
        <v>23633</v>
      </c>
      <c r="U7" s="29">
        <v>32221</v>
      </c>
      <c r="V7" s="29">
        <v>31693</v>
      </c>
      <c r="W7" s="29" t="s">
        <v>2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1:65" ht="11.25" customHeight="1">
      <c r="A8" s="8" t="s">
        <v>516</v>
      </c>
      <c r="B8" s="6" t="s">
        <v>159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29">
        <v>842</v>
      </c>
      <c r="K8" s="29">
        <v>2720</v>
      </c>
      <c r="L8" s="29">
        <v>4488</v>
      </c>
      <c r="M8" s="29">
        <v>4942</v>
      </c>
      <c r="N8" s="29">
        <v>2616</v>
      </c>
      <c r="O8" s="29">
        <v>3666</v>
      </c>
      <c r="P8" s="29">
        <v>2468</v>
      </c>
      <c r="Q8" s="29">
        <v>3483</v>
      </c>
      <c r="R8" s="29">
        <v>3759</v>
      </c>
      <c r="S8" s="29">
        <v>5407</v>
      </c>
      <c r="T8" s="29">
        <v>6652</v>
      </c>
      <c r="U8" s="29">
        <v>9953</v>
      </c>
      <c r="V8" s="29">
        <v>7002</v>
      </c>
      <c r="W8" s="29" t="s">
        <v>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  <row r="9" spans="1:65" ht="11.25" customHeight="1">
      <c r="A9" s="8" t="s">
        <v>517</v>
      </c>
      <c r="B9" s="6" t="s">
        <v>160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29">
        <v>12244</v>
      </c>
      <c r="K9" s="29">
        <v>11833</v>
      </c>
      <c r="L9" s="29">
        <v>10512</v>
      </c>
      <c r="M9" s="29">
        <v>13180</v>
      </c>
      <c r="N9" s="29">
        <v>12774</v>
      </c>
      <c r="O9" s="29">
        <v>14250</v>
      </c>
      <c r="P9" s="29">
        <v>14068</v>
      </c>
      <c r="Q9" s="29">
        <v>13864</v>
      </c>
      <c r="R9" s="29">
        <v>14442</v>
      </c>
      <c r="S9" s="29">
        <v>16069</v>
      </c>
      <c r="T9" s="29">
        <v>22260</v>
      </c>
      <c r="U9" s="29">
        <v>27852</v>
      </c>
      <c r="V9" s="29">
        <v>27389</v>
      </c>
      <c r="W9" s="29" t="s">
        <v>2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1:65" ht="11.25" customHeight="1">
      <c r="A10" s="8" t="s">
        <v>518</v>
      </c>
      <c r="B10" s="6" t="s">
        <v>161</v>
      </c>
      <c r="C10" s="13" t="s">
        <v>2</v>
      </c>
      <c r="D10" s="13" t="s">
        <v>2</v>
      </c>
      <c r="E10" s="13" t="s">
        <v>2</v>
      </c>
      <c r="F10" s="13" t="s">
        <v>2</v>
      </c>
      <c r="G10" s="13" t="s">
        <v>2</v>
      </c>
      <c r="H10" s="13" t="s">
        <v>2</v>
      </c>
      <c r="I10" s="13" t="s">
        <v>2</v>
      </c>
      <c r="J10" s="29">
        <v>393</v>
      </c>
      <c r="K10" s="29">
        <v>208</v>
      </c>
      <c r="L10" s="29">
        <v>373</v>
      </c>
      <c r="M10" s="29">
        <v>393</v>
      </c>
      <c r="N10" s="29">
        <v>205</v>
      </c>
      <c r="O10" s="29">
        <v>288</v>
      </c>
      <c r="P10" s="29">
        <v>362</v>
      </c>
      <c r="Q10" s="29">
        <v>695</v>
      </c>
      <c r="R10" s="29">
        <v>412</v>
      </c>
      <c r="S10" s="29">
        <v>379</v>
      </c>
      <c r="T10" s="29">
        <v>316</v>
      </c>
      <c r="U10" s="29">
        <v>537</v>
      </c>
      <c r="V10" s="29">
        <v>339</v>
      </c>
      <c r="W10" s="29" t="s">
        <v>2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1:65" ht="11.25" customHeight="1">
      <c r="A11" s="8" t="s">
        <v>519</v>
      </c>
      <c r="B11" s="6" t="s">
        <v>520</v>
      </c>
      <c r="C11" s="13" t="s">
        <v>2</v>
      </c>
      <c r="D11" s="13" t="s">
        <v>2</v>
      </c>
      <c r="E11" s="13" t="s">
        <v>2</v>
      </c>
      <c r="F11" s="13" t="s">
        <v>2</v>
      </c>
      <c r="G11" s="13" t="s">
        <v>2</v>
      </c>
      <c r="H11" s="13" t="s">
        <v>2</v>
      </c>
      <c r="I11" s="13" t="s">
        <v>2</v>
      </c>
      <c r="J11" s="29">
        <v>511</v>
      </c>
      <c r="K11" s="29">
        <v>385</v>
      </c>
      <c r="L11" s="29">
        <v>582</v>
      </c>
      <c r="M11" s="29">
        <v>484</v>
      </c>
      <c r="N11" s="29">
        <v>2468</v>
      </c>
      <c r="O11" s="29">
        <v>1441</v>
      </c>
      <c r="P11" s="29">
        <v>1822</v>
      </c>
      <c r="Q11" s="29">
        <v>1688</v>
      </c>
      <c r="R11" s="29">
        <v>1619</v>
      </c>
      <c r="S11" s="29">
        <v>1383</v>
      </c>
      <c r="T11" s="29">
        <v>3241</v>
      </c>
      <c r="U11" s="29">
        <v>3957</v>
      </c>
      <c r="V11" s="29">
        <v>3411</v>
      </c>
      <c r="W11" s="29" t="s">
        <v>2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5" ht="11.25" customHeight="1">
      <c r="A12" s="8" t="s">
        <v>521</v>
      </c>
      <c r="B12" s="6" t="s">
        <v>162</v>
      </c>
      <c r="C12" s="29">
        <v>93.452</v>
      </c>
      <c r="D12" s="29">
        <v>174.327</v>
      </c>
      <c r="E12" s="29">
        <v>2299.033</v>
      </c>
      <c r="F12" s="29">
        <v>10993.501</v>
      </c>
      <c r="G12" s="29">
        <v>22460.599</v>
      </c>
      <c r="H12" s="29">
        <v>28027</v>
      </c>
      <c r="I12" s="29">
        <v>30654</v>
      </c>
      <c r="J12" s="29">
        <v>32232.333</v>
      </c>
      <c r="K12" s="29">
        <v>33981.888</v>
      </c>
      <c r="L12" s="29">
        <v>34709.539</v>
      </c>
      <c r="M12" s="29">
        <v>38332</v>
      </c>
      <c r="N12" s="29">
        <v>34716</v>
      </c>
      <c r="O12" s="29">
        <v>40448</v>
      </c>
      <c r="P12" s="29">
        <v>42110</v>
      </c>
      <c r="Q12" s="29">
        <v>47286</v>
      </c>
      <c r="R12" s="29">
        <v>48868</v>
      </c>
      <c r="S12" s="29">
        <v>56485</v>
      </c>
      <c r="T12" s="29">
        <v>71557</v>
      </c>
      <c r="U12" s="29">
        <v>86403</v>
      </c>
      <c r="V12" s="29">
        <v>81872</v>
      </c>
      <c r="W12" s="29" t="s">
        <v>2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</row>
    <row r="13" spans="1:65" ht="11.25" customHeight="1">
      <c r="A13" s="8"/>
      <c r="B13" s="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</row>
    <row r="14" spans="1:65" ht="11.25" customHeight="1">
      <c r="A14" s="8" t="s">
        <v>522</v>
      </c>
      <c r="B14" s="6" t="s">
        <v>74</v>
      </c>
      <c r="C14" s="29" t="s">
        <v>2</v>
      </c>
      <c r="D14" s="29" t="s">
        <v>2</v>
      </c>
      <c r="E14" s="29" t="s">
        <v>2</v>
      </c>
      <c r="F14" s="29" t="s">
        <v>2</v>
      </c>
      <c r="G14" s="29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29">
        <v>1795</v>
      </c>
      <c r="N14" s="29">
        <v>1113</v>
      </c>
      <c r="O14" s="29">
        <v>1235</v>
      </c>
      <c r="P14" s="29">
        <v>1375</v>
      </c>
      <c r="Q14" s="29">
        <v>1730</v>
      </c>
      <c r="R14" s="29">
        <v>1603</v>
      </c>
      <c r="S14" s="29">
        <v>2030</v>
      </c>
      <c r="T14" s="29">
        <v>1937</v>
      </c>
      <c r="U14" s="29">
        <v>2493</v>
      </c>
      <c r="V14" s="29">
        <v>3116</v>
      </c>
      <c r="W14" s="29" t="s">
        <v>2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1:65" ht="11.25" customHeight="1">
      <c r="A15" s="8" t="s">
        <v>523</v>
      </c>
      <c r="B15" s="6" t="s">
        <v>91</v>
      </c>
      <c r="C15" s="29" t="s">
        <v>2</v>
      </c>
      <c r="D15" s="29" t="s">
        <v>2</v>
      </c>
      <c r="E15" s="29" t="s">
        <v>2</v>
      </c>
      <c r="F15" s="29" t="s">
        <v>2</v>
      </c>
      <c r="G15" s="29" t="s">
        <v>2</v>
      </c>
      <c r="H15" s="13" t="s">
        <v>2</v>
      </c>
      <c r="I15" s="13" t="s">
        <v>2</v>
      </c>
      <c r="J15" s="13" t="s">
        <v>2</v>
      </c>
      <c r="K15" s="13" t="s">
        <v>2</v>
      </c>
      <c r="L15" s="13" t="s">
        <v>2</v>
      </c>
      <c r="M15" s="13" t="s">
        <v>2</v>
      </c>
      <c r="N15" s="29">
        <v>1</v>
      </c>
      <c r="O15" s="29">
        <v>2</v>
      </c>
      <c r="P15" s="29">
        <v>3</v>
      </c>
      <c r="Q15" s="13" t="s">
        <v>2</v>
      </c>
      <c r="R15" s="13" t="s">
        <v>2</v>
      </c>
      <c r="S15" s="29">
        <v>1</v>
      </c>
      <c r="T15" s="29" t="s">
        <v>2</v>
      </c>
      <c r="U15" s="29">
        <v>3</v>
      </c>
      <c r="V15" s="29">
        <v>7</v>
      </c>
      <c r="W15" s="29" t="s">
        <v>2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1:65" ht="11.25" customHeight="1">
      <c r="A16" s="8" t="s">
        <v>524</v>
      </c>
      <c r="B16" s="6" t="s">
        <v>75</v>
      </c>
      <c r="C16" s="29" t="s">
        <v>2</v>
      </c>
      <c r="D16" s="29" t="s">
        <v>2</v>
      </c>
      <c r="E16" s="29" t="s">
        <v>2</v>
      </c>
      <c r="F16" s="29" t="s">
        <v>2</v>
      </c>
      <c r="G16" s="29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29">
        <v>120</v>
      </c>
      <c r="N16" s="29">
        <v>314</v>
      </c>
      <c r="O16" s="29">
        <v>307</v>
      </c>
      <c r="P16" s="29">
        <v>115</v>
      </c>
      <c r="Q16" s="29">
        <v>275</v>
      </c>
      <c r="R16" s="29">
        <v>384</v>
      </c>
      <c r="S16" s="29">
        <v>377</v>
      </c>
      <c r="T16" s="29">
        <v>1047</v>
      </c>
      <c r="U16" s="29">
        <v>724</v>
      </c>
      <c r="V16" s="29">
        <v>374</v>
      </c>
      <c r="W16" s="29" t="s">
        <v>2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ht="11.25" customHeight="1">
      <c r="A17" s="8" t="s">
        <v>525</v>
      </c>
      <c r="B17" s="6" t="s">
        <v>76</v>
      </c>
      <c r="C17" s="13" t="s">
        <v>2</v>
      </c>
      <c r="D17" s="29" t="s">
        <v>2</v>
      </c>
      <c r="E17" s="29" t="s">
        <v>2</v>
      </c>
      <c r="F17" s="29" t="s">
        <v>2</v>
      </c>
      <c r="G17" s="29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29">
        <v>5095</v>
      </c>
      <c r="N17" s="29">
        <v>5450</v>
      </c>
      <c r="O17" s="29">
        <v>7292</v>
      </c>
      <c r="P17" s="29">
        <v>7684</v>
      </c>
      <c r="Q17" s="29">
        <v>7117</v>
      </c>
      <c r="R17" s="29">
        <v>7794</v>
      </c>
      <c r="S17" s="29">
        <v>7129</v>
      </c>
      <c r="T17" s="29">
        <v>10389</v>
      </c>
      <c r="U17" s="29">
        <v>13473</v>
      </c>
      <c r="V17" s="29">
        <v>14535</v>
      </c>
      <c r="W17" s="29" t="s">
        <v>2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ht="11.25" customHeight="1">
      <c r="A18" s="8" t="s">
        <v>526</v>
      </c>
      <c r="B18" s="6" t="s">
        <v>77</v>
      </c>
      <c r="C18" s="29" t="s">
        <v>2</v>
      </c>
      <c r="D18" s="29" t="s">
        <v>2</v>
      </c>
      <c r="E18" s="29" t="s">
        <v>2</v>
      </c>
      <c r="F18" s="29" t="s">
        <v>2</v>
      </c>
      <c r="G18" s="29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 t="s">
        <v>2</v>
      </c>
      <c r="M18" s="29">
        <v>3562</v>
      </c>
      <c r="N18" s="29">
        <v>3141</v>
      </c>
      <c r="O18" s="29">
        <v>3306</v>
      </c>
      <c r="P18" s="29">
        <v>4179</v>
      </c>
      <c r="Q18" s="29">
        <v>4589</v>
      </c>
      <c r="R18" s="29">
        <v>3111</v>
      </c>
      <c r="S18" s="29">
        <v>5446</v>
      </c>
      <c r="T18" s="29">
        <v>4949</v>
      </c>
      <c r="U18" s="29">
        <v>12045</v>
      </c>
      <c r="V18" s="29">
        <v>9281</v>
      </c>
      <c r="W18" s="29" t="s">
        <v>2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ht="11.25" customHeight="1">
      <c r="A19" s="8" t="s">
        <v>527</v>
      </c>
      <c r="B19" s="6" t="s">
        <v>78</v>
      </c>
      <c r="C19" s="13" t="s">
        <v>2</v>
      </c>
      <c r="D19" s="29" t="s">
        <v>2</v>
      </c>
      <c r="E19" s="29" t="s">
        <v>2</v>
      </c>
      <c r="F19" s="29" t="s">
        <v>2</v>
      </c>
      <c r="G19" s="29" t="s">
        <v>2</v>
      </c>
      <c r="H19" s="13" t="s">
        <v>2</v>
      </c>
      <c r="I19" s="13" t="s">
        <v>2</v>
      </c>
      <c r="J19" s="13" t="s">
        <v>2</v>
      </c>
      <c r="K19" s="13" t="s">
        <v>2</v>
      </c>
      <c r="L19" s="13" t="s">
        <v>2</v>
      </c>
      <c r="M19" s="29">
        <v>13038</v>
      </c>
      <c r="N19" s="29">
        <v>8977</v>
      </c>
      <c r="O19" s="29">
        <v>9849</v>
      </c>
      <c r="P19" s="29">
        <v>11413</v>
      </c>
      <c r="Q19" s="29">
        <v>14901</v>
      </c>
      <c r="R19" s="29">
        <v>16534</v>
      </c>
      <c r="S19" s="29">
        <v>20033</v>
      </c>
      <c r="T19" s="29">
        <v>24543</v>
      </c>
      <c r="U19" s="29">
        <v>22824</v>
      </c>
      <c r="V19" s="29">
        <v>24470</v>
      </c>
      <c r="W19" s="29" t="s">
        <v>2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65" ht="11.25" customHeight="1">
      <c r="A20" s="8" t="s">
        <v>528</v>
      </c>
      <c r="B20" s="6" t="s">
        <v>79</v>
      </c>
      <c r="C20" s="29" t="s">
        <v>2</v>
      </c>
      <c r="D20" s="29" t="s">
        <v>2</v>
      </c>
      <c r="E20" s="29" t="s">
        <v>2</v>
      </c>
      <c r="F20" s="29" t="s">
        <v>2</v>
      </c>
      <c r="G20" s="29" t="s">
        <v>2</v>
      </c>
      <c r="H20" s="13" t="s">
        <v>2</v>
      </c>
      <c r="I20" s="13" t="s">
        <v>2</v>
      </c>
      <c r="J20" s="13" t="s">
        <v>2</v>
      </c>
      <c r="K20" s="13" t="s">
        <v>2</v>
      </c>
      <c r="L20" s="13" t="s">
        <v>2</v>
      </c>
      <c r="M20" s="29">
        <v>1601</v>
      </c>
      <c r="N20" s="29">
        <v>1137</v>
      </c>
      <c r="O20" s="29">
        <v>1914</v>
      </c>
      <c r="P20" s="29">
        <v>2291</v>
      </c>
      <c r="Q20" s="29">
        <v>5284</v>
      </c>
      <c r="R20" s="29">
        <v>5112</v>
      </c>
      <c r="S20" s="29">
        <v>5533</v>
      </c>
      <c r="T20" s="29">
        <v>6699</v>
      </c>
      <c r="U20" s="29">
        <v>7116</v>
      </c>
      <c r="V20" s="29">
        <v>6307</v>
      </c>
      <c r="W20" s="29" t="s">
        <v>2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ht="11.25" customHeight="1">
      <c r="A21" s="8" t="s">
        <v>529</v>
      </c>
      <c r="B21" s="6" t="s">
        <v>80</v>
      </c>
      <c r="C21" s="13" t="s">
        <v>2</v>
      </c>
      <c r="D21" s="29" t="s">
        <v>2</v>
      </c>
      <c r="E21" s="29" t="s">
        <v>2</v>
      </c>
      <c r="F21" s="29" t="s">
        <v>2</v>
      </c>
      <c r="G21" s="29" t="s">
        <v>2</v>
      </c>
      <c r="H21" s="13" t="s">
        <v>2</v>
      </c>
      <c r="I21" s="13" t="s">
        <v>2</v>
      </c>
      <c r="J21" s="13" t="s">
        <v>2</v>
      </c>
      <c r="K21" s="13" t="s">
        <v>2</v>
      </c>
      <c r="L21" s="13" t="s">
        <v>2</v>
      </c>
      <c r="M21" s="29">
        <v>673</v>
      </c>
      <c r="N21" s="29">
        <v>916</v>
      </c>
      <c r="O21" s="29">
        <v>1214</v>
      </c>
      <c r="P21" s="29">
        <v>897</v>
      </c>
      <c r="Q21" s="29">
        <v>1339</v>
      </c>
      <c r="R21" s="29">
        <v>1709</v>
      </c>
      <c r="S21" s="29">
        <v>1586</v>
      </c>
      <c r="T21" s="29">
        <v>1989</v>
      </c>
      <c r="U21" s="29">
        <v>1380</v>
      </c>
      <c r="V21" s="29">
        <v>1595</v>
      </c>
      <c r="W21" s="29" t="s">
        <v>2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11.25" customHeight="1">
      <c r="A22" s="8" t="s">
        <v>530</v>
      </c>
      <c r="B22" s="6" t="s">
        <v>81</v>
      </c>
      <c r="C22" s="29" t="s">
        <v>2</v>
      </c>
      <c r="D22" s="29" t="s">
        <v>2</v>
      </c>
      <c r="E22" s="29" t="s">
        <v>2</v>
      </c>
      <c r="F22" s="29" t="s">
        <v>2</v>
      </c>
      <c r="G22" s="29" t="s">
        <v>2</v>
      </c>
      <c r="H22" s="13" t="s">
        <v>2</v>
      </c>
      <c r="I22" s="13" t="s">
        <v>2</v>
      </c>
      <c r="J22" s="13" t="s">
        <v>2</v>
      </c>
      <c r="K22" s="13" t="s">
        <v>2</v>
      </c>
      <c r="L22" s="13" t="s">
        <v>2</v>
      </c>
      <c r="M22" s="29">
        <v>8000</v>
      </c>
      <c r="N22" s="29">
        <v>7824</v>
      </c>
      <c r="O22" s="29">
        <v>8501</v>
      </c>
      <c r="P22" s="29">
        <v>8925</v>
      </c>
      <c r="Q22" s="29">
        <v>6762</v>
      </c>
      <c r="R22" s="29">
        <v>6362</v>
      </c>
      <c r="S22" s="29">
        <v>7587</v>
      </c>
      <c r="T22" s="29">
        <v>9453</v>
      </c>
      <c r="U22" s="29">
        <v>10682</v>
      </c>
      <c r="V22" s="29">
        <v>9707</v>
      </c>
      <c r="W22" s="29" t="s">
        <v>2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ht="11.25" customHeight="1">
      <c r="A23" s="8" t="s">
        <v>531</v>
      </c>
      <c r="B23" s="6" t="s">
        <v>82</v>
      </c>
      <c r="C23" s="13" t="s">
        <v>2</v>
      </c>
      <c r="D23" s="29" t="s">
        <v>2</v>
      </c>
      <c r="E23" s="29" t="s">
        <v>2</v>
      </c>
      <c r="F23" s="29" t="s">
        <v>2</v>
      </c>
      <c r="G23" s="29" t="s">
        <v>2</v>
      </c>
      <c r="H23" s="13" t="s">
        <v>2</v>
      </c>
      <c r="I23" s="13" t="s">
        <v>2</v>
      </c>
      <c r="J23" s="13" t="s">
        <v>2</v>
      </c>
      <c r="K23" s="13" t="s">
        <v>2</v>
      </c>
      <c r="L23" s="13" t="s">
        <v>2</v>
      </c>
      <c r="M23" s="29">
        <v>905</v>
      </c>
      <c r="N23" s="29">
        <v>1191</v>
      </c>
      <c r="O23" s="29">
        <v>2062</v>
      </c>
      <c r="P23" s="29">
        <v>1595</v>
      </c>
      <c r="Q23" s="29">
        <v>1446</v>
      </c>
      <c r="R23" s="29">
        <v>1076</v>
      </c>
      <c r="S23" s="29">
        <v>1468</v>
      </c>
      <c r="T23" s="29">
        <v>1927</v>
      </c>
      <c r="U23" s="29">
        <v>3221</v>
      </c>
      <c r="V23" s="29">
        <v>2303</v>
      </c>
      <c r="W23" s="29" t="s">
        <v>2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ht="11.25" customHeight="1">
      <c r="A24" s="8" t="s">
        <v>532</v>
      </c>
      <c r="B24" s="6" t="s">
        <v>83</v>
      </c>
      <c r="C24" s="29" t="s">
        <v>2</v>
      </c>
      <c r="D24" s="29" t="s">
        <v>2</v>
      </c>
      <c r="E24" s="29" t="s">
        <v>2</v>
      </c>
      <c r="F24" s="29" t="s">
        <v>2</v>
      </c>
      <c r="G24" s="29" t="s">
        <v>2</v>
      </c>
      <c r="H24" s="13" t="s">
        <v>2</v>
      </c>
      <c r="I24" s="13" t="s">
        <v>2</v>
      </c>
      <c r="J24" s="13" t="s">
        <v>2</v>
      </c>
      <c r="K24" s="13" t="s">
        <v>2</v>
      </c>
      <c r="L24" s="13" t="s">
        <v>2</v>
      </c>
      <c r="M24" s="29">
        <v>404</v>
      </c>
      <c r="N24" s="29">
        <v>467</v>
      </c>
      <c r="O24" s="29">
        <v>349</v>
      </c>
      <c r="P24" s="29">
        <v>428</v>
      </c>
      <c r="Q24" s="29">
        <v>599</v>
      </c>
      <c r="R24" s="29">
        <v>1124</v>
      </c>
      <c r="S24" s="29">
        <v>553</v>
      </c>
      <c r="T24" s="29">
        <v>1103</v>
      </c>
      <c r="U24" s="29">
        <v>1226</v>
      </c>
      <c r="V24" s="29">
        <v>814</v>
      </c>
      <c r="W24" s="29" t="s">
        <v>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5" ht="11.25" customHeight="1">
      <c r="A25" s="8" t="s">
        <v>533</v>
      </c>
      <c r="B25" s="6" t="s">
        <v>84</v>
      </c>
      <c r="C25" s="13" t="s">
        <v>2</v>
      </c>
      <c r="D25" s="29" t="s">
        <v>2</v>
      </c>
      <c r="E25" s="29" t="s">
        <v>2</v>
      </c>
      <c r="F25" s="29" t="s">
        <v>2</v>
      </c>
      <c r="G25" s="29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 t="s">
        <v>2</v>
      </c>
      <c r="M25" s="29">
        <v>1338</v>
      </c>
      <c r="N25" s="29">
        <v>2631</v>
      </c>
      <c r="O25" s="29">
        <v>2284</v>
      </c>
      <c r="P25" s="29">
        <v>1234</v>
      </c>
      <c r="Q25" s="29">
        <v>1111</v>
      </c>
      <c r="R25" s="29">
        <v>1636</v>
      </c>
      <c r="S25" s="29">
        <v>2789</v>
      </c>
      <c r="T25" s="29">
        <v>4286</v>
      </c>
      <c r="U25" s="29">
        <v>7902</v>
      </c>
      <c r="V25" s="29">
        <v>5559</v>
      </c>
      <c r="W25" s="29" t="s">
        <v>2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65" ht="11.25" customHeight="1">
      <c r="A26" s="8" t="s">
        <v>534</v>
      </c>
      <c r="B26" s="6" t="s">
        <v>85</v>
      </c>
      <c r="C26" s="29" t="s">
        <v>2</v>
      </c>
      <c r="D26" s="29" t="s">
        <v>2</v>
      </c>
      <c r="E26" s="29" t="s">
        <v>2</v>
      </c>
      <c r="F26" s="29" t="s">
        <v>2</v>
      </c>
      <c r="G26" s="29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29">
        <v>428</v>
      </c>
      <c r="N26" s="29">
        <v>338</v>
      </c>
      <c r="O26" s="29">
        <v>378</v>
      </c>
      <c r="P26" s="29">
        <v>433</v>
      </c>
      <c r="Q26" s="29">
        <v>423</v>
      </c>
      <c r="R26" s="29">
        <v>378</v>
      </c>
      <c r="S26" s="29">
        <v>487</v>
      </c>
      <c r="T26" s="29">
        <v>1269</v>
      </c>
      <c r="U26" s="29">
        <v>1188</v>
      </c>
      <c r="V26" s="29">
        <v>1283</v>
      </c>
      <c r="W26" s="29" t="s">
        <v>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ht="11.25" customHeight="1">
      <c r="A27" s="8" t="s">
        <v>535</v>
      </c>
      <c r="B27" s="6" t="s">
        <v>92</v>
      </c>
      <c r="C27" s="13" t="s">
        <v>2</v>
      </c>
      <c r="D27" s="29" t="s">
        <v>2</v>
      </c>
      <c r="E27" s="29" t="s">
        <v>2</v>
      </c>
      <c r="F27" s="29" t="s">
        <v>2</v>
      </c>
      <c r="G27" s="29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 t="s">
        <v>2</v>
      </c>
      <c r="M27" s="29">
        <v>921</v>
      </c>
      <c r="N27" s="29">
        <v>791</v>
      </c>
      <c r="O27" s="29">
        <v>1476</v>
      </c>
      <c r="P27" s="29">
        <v>1149</v>
      </c>
      <c r="Q27" s="29">
        <v>1071</v>
      </c>
      <c r="R27" s="29">
        <v>1185</v>
      </c>
      <c r="S27" s="29">
        <v>814</v>
      </c>
      <c r="T27" s="29">
        <v>1008</v>
      </c>
      <c r="U27" s="29">
        <v>1072</v>
      </c>
      <c r="V27" s="29">
        <v>966</v>
      </c>
      <c r="W27" s="29" t="s">
        <v>2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11.25" customHeight="1">
      <c r="A28" s="8" t="s">
        <v>536</v>
      </c>
      <c r="B28" s="6" t="s">
        <v>86</v>
      </c>
      <c r="C28" s="29" t="s">
        <v>2</v>
      </c>
      <c r="D28" s="29" t="s">
        <v>2</v>
      </c>
      <c r="E28" s="29" t="s">
        <v>2</v>
      </c>
      <c r="F28" s="29" t="s">
        <v>2</v>
      </c>
      <c r="G28" s="29" t="s">
        <v>2</v>
      </c>
      <c r="H28" s="13" t="s">
        <v>2</v>
      </c>
      <c r="I28" s="13" t="s">
        <v>2</v>
      </c>
      <c r="J28" s="13" t="s">
        <v>2</v>
      </c>
      <c r="K28" s="13" t="s">
        <v>2</v>
      </c>
      <c r="L28" s="13" t="s">
        <v>2</v>
      </c>
      <c r="M28" s="29">
        <v>451</v>
      </c>
      <c r="N28" s="29">
        <v>424</v>
      </c>
      <c r="O28" s="29">
        <v>279</v>
      </c>
      <c r="P28" s="29">
        <v>389</v>
      </c>
      <c r="Q28" s="29">
        <v>639</v>
      </c>
      <c r="R28" s="29">
        <v>860</v>
      </c>
      <c r="S28" s="29">
        <v>652</v>
      </c>
      <c r="T28" s="29">
        <v>958</v>
      </c>
      <c r="U28" s="29">
        <v>1056</v>
      </c>
      <c r="V28" s="29">
        <v>1556</v>
      </c>
      <c r="W28" s="29" t="s">
        <v>2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65" ht="11.25" customHeight="1">
      <c r="A29" s="8" t="s">
        <v>537</v>
      </c>
      <c r="B29" s="6" t="s">
        <v>162</v>
      </c>
      <c r="C29" s="29" t="s">
        <v>2</v>
      </c>
      <c r="D29" s="29" t="s">
        <v>2</v>
      </c>
      <c r="E29" s="29" t="s">
        <v>2</v>
      </c>
      <c r="F29" s="29" t="s">
        <v>2</v>
      </c>
      <c r="G29" s="29" t="s">
        <v>2</v>
      </c>
      <c r="H29" s="29" t="s">
        <v>2</v>
      </c>
      <c r="I29" s="29" t="s">
        <v>2</v>
      </c>
      <c r="J29" s="29">
        <v>32236</v>
      </c>
      <c r="K29" s="29">
        <v>33982</v>
      </c>
      <c r="L29" s="29">
        <v>34710</v>
      </c>
      <c r="M29" s="29">
        <v>38332</v>
      </c>
      <c r="N29" s="29">
        <v>34716</v>
      </c>
      <c r="O29" s="29">
        <v>40448</v>
      </c>
      <c r="P29" s="29">
        <v>42110</v>
      </c>
      <c r="Q29" s="29">
        <v>47286</v>
      </c>
      <c r="R29" s="29">
        <v>48868</v>
      </c>
      <c r="S29" s="29">
        <v>56485</v>
      </c>
      <c r="T29" s="29">
        <v>71557</v>
      </c>
      <c r="U29" s="29">
        <v>86403</v>
      </c>
      <c r="V29" s="29">
        <v>81872</v>
      </c>
      <c r="W29" s="29" t="s">
        <v>2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1:65" ht="11.25" customHeight="1">
      <c r="A30" s="8"/>
      <c r="B30" s="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ht="11.25" customHeight="1">
      <c r="A31" s="8"/>
      <c r="B31" s="10" t="s">
        <v>538</v>
      </c>
      <c r="C31" s="29"/>
      <c r="D31" s="29"/>
      <c r="E31" s="29"/>
      <c r="F31" s="29"/>
      <c r="G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ht="11.25" customHeight="1">
      <c r="A32" s="8" t="s">
        <v>539</v>
      </c>
      <c r="B32" s="6" t="s">
        <v>157</v>
      </c>
      <c r="C32" s="13" t="s">
        <v>2</v>
      </c>
      <c r="D32" s="13" t="s">
        <v>2</v>
      </c>
      <c r="E32" s="13" t="s">
        <v>2</v>
      </c>
      <c r="F32" s="13" t="s">
        <v>2</v>
      </c>
      <c r="G32" s="13" t="s">
        <v>2</v>
      </c>
      <c r="H32" s="13" t="s">
        <v>2</v>
      </c>
      <c r="I32" s="13" t="s">
        <v>2</v>
      </c>
      <c r="J32" s="13" t="s">
        <v>2</v>
      </c>
      <c r="K32" s="13">
        <v>-9.40013789933348</v>
      </c>
      <c r="L32" s="13">
        <v>4.80056050832306</v>
      </c>
      <c r="M32" s="13">
        <v>-6.89981096408318</v>
      </c>
      <c r="N32" s="13">
        <v>-18.90058189922</v>
      </c>
      <c r="O32" s="13">
        <v>13.8999145090376</v>
      </c>
      <c r="P32" s="13">
        <v>19.0003886930531</v>
      </c>
      <c r="Q32" s="13">
        <v>20.1002421580222</v>
      </c>
      <c r="R32" s="13">
        <v>-10.79986120359</v>
      </c>
      <c r="S32" s="13">
        <v>26.70031015087</v>
      </c>
      <c r="T32" s="13">
        <v>7.00019085394695</v>
      </c>
      <c r="U32" s="13">
        <v>-26.6000760002171</v>
      </c>
      <c r="V32" s="13">
        <v>-7.29975593521191</v>
      </c>
      <c r="W32" s="13" t="s">
        <v>2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1.25" customHeight="1">
      <c r="A33" s="8" t="s">
        <v>540</v>
      </c>
      <c r="B33" s="6" t="s">
        <v>158</v>
      </c>
      <c r="C33" s="13" t="s">
        <v>2</v>
      </c>
      <c r="D33" s="13" t="s">
        <v>2</v>
      </c>
      <c r="E33" s="13" t="s">
        <v>2</v>
      </c>
      <c r="F33" s="13" t="s">
        <v>2</v>
      </c>
      <c r="G33" s="13" t="s">
        <v>2</v>
      </c>
      <c r="H33" s="13" t="s">
        <v>2</v>
      </c>
      <c r="I33" s="13" t="s">
        <v>2</v>
      </c>
      <c r="J33" s="13" t="s">
        <v>2</v>
      </c>
      <c r="K33" s="13">
        <v>2.50005287759892</v>
      </c>
      <c r="L33" s="13">
        <v>-10.7000130689283</v>
      </c>
      <c r="M33" s="13">
        <v>-13.3000069323022</v>
      </c>
      <c r="N33" s="13">
        <v>-14.8001066098081</v>
      </c>
      <c r="O33" s="13">
        <v>32.0997695540192</v>
      </c>
      <c r="P33" s="13">
        <v>8.00015787188696</v>
      </c>
      <c r="Q33" s="13">
        <v>13.699751498319</v>
      </c>
      <c r="R33" s="13">
        <v>2.1001002802705</v>
      </c>
      <c r="S33" s="13">
        <v>9.29982182319573</v>
      </c>
      <c r="T33" s="13">
        <v>13.1997327219732</v>
      </c>
      <c r="U33" s="13">
        <v>16.2998620984444</v>
      </c>
      <c r="V33" s="13">
        <v>0.700068694240622</v>
      </c>
      <c r="W33" s="13" t="s">
        <v>2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</row>
    <row r="34" spans="1:65" ht="11.25" customHeight="1">
      <c r="A34" s="8" t="s">
        <v>541</v>
      </c>
      <c r="B34" s="6" t="s">
        <v>159</v>
      </c>
      <c r="C34" s="29" t="s">
        <v>2</v>
      </c>
      <c r="D34" s="13" t="s">
        <v>2</v>
      </c>
      <c r="E34" s="13" t="s">
        <v>2</v>
      </c>
      <c r="F34" s="13" t="s">
        <v>2</v>
      </c>
      <c r="G34" s="13" t="s">
        <v>2</v>
      </c>
      <c r="H34" s="13" t="s">
        <v>2</v>
      </c>
      <c r="I34" s="13" t="s">
        <v>2</v>
      </c>
      <c r="J34" s="13" t="s">
        <v>2</v>
      </c>
      <c r="K34" s="13">
        <v>181.696558410082</v>
      </c>
      <c r="L34" s="13">
        <v>59.6999001961662</v>
      </c>
      <c r="M34" s="13">
        <v>6.49943970347385</v>
      </c>
      <c r="N34" s="13">
        <v>-46.9000404694456</v>
      </c>
      <c r="O34" s="13">
        <v>43.3008154866245</v>
      </c>
      <c r="P34" s="13">
        <v>-54.0007977662545</v>
      </c>
      <c r="Q34" s="13">
        <v>29.1016302462712</v>
      </c>
      <c r="R34" s="13">
        <v>-4.29876410531972</v>
      </c>
      <c r="S34" s="13">
        <v>36.2015721504773</v>
      </c>
      <c r="T34" s="13">
        <v>7.10089662990827</v>
      </c>
      <c r="U34" s="13">
        <v>26.7000256607647</v>
      </c>
      <c r="V34" s="13">
        <v>-17.6987341772152</v>
      </c>
      <c r="W34" s="13" t="s">
        <v>2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5" ht="11.25" customHeight="1">
      <c r="A35" s="8" t="s">
        <v>542</v>
      </c>
      <c r="B35" s="6" t="s">
        <v>160</v>
      </c>
      <c r="C35" s="29" t="s">
        <v>2</v>
      </c>
      <c r="D35" s="13" t="s">
        <v>2</v>
      </c>
      <c r="E35" s="13" t="s">
        <v>2</v>
      </c>
      <c r="F35" s="13" t="s">
        <v>2</v>
      </c>
      <c r="G35" s="13" t="s">
        <v>2</v>
      </c>
      <c r="H35" s="13" t="s">
        <v>2</v>
      </c>
      <c r="I35" s="13" t="s">
        <v>2</v>
      </c>
      <c r="J35" s="13" t="s">
        <v>2</v>
      </c>
      <c r="K35" s="13">
        <v>-13.2000776246847</v>
      </c>
      <c r="L35" s="13">
        <v>-13.0000596196268</v>
      </c>
      <c r="M35" s="13">
        <v>12.9004625663868</v>
      </c>
      <c r="N35" s="13">
        <v>3.10015174506829</v>
      </c>
      <c r="O35" s="13">
        <v>14.1000544574128</v>
      </c>
      <c r="P35" s="13">
        <v>-2.99975491144564</v>
      </c>
      <c r="Q35" s="13">
        <v>-5.20030586123209</v>
      </c>
      <c r="R35" s="13">
        <v>-7.30006873623521</v>
      </c>
      <c r="S35" s="13">
        <v>0.699877426872267</v>
      </c>
      <c r="T35" s="13">
        <v>27.8997077187789</v>
      </c>
      <c r="U35" s="13">
        <v>10.8998196483437</v>
      </c>
      <c r="V35" s="13">
        <v>-14.1998230716666</v>
      </c>
      <c r="W35" s="13" t="s">
        <v>2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ht="11.25" customHeight="1">
      <c r="A36" s="8" t="s">
        <v>543</v>
      </c>
      <c r="B36" s="6" t="s">
        <v>161</v>
      </c>
      <c r="C36" s="29" t="s">
        <v>2</v>
      </c>
      <c r="D36" s="13" t="s">
        <v>2</v>
      </c>
      <c r="E36" s="13" t="s">
        <v>2</v>
      </c>
      <c r="F36" s="13" t="s">
        <v>2</v>
      </c>
      <c r="G36" s="13" t="s">
        <v>2</v>
      </c>
      <c r="H36" s="13" t="s">
        <v>2</v>
      </c>
      <c r="I36" s="13" t="s">
        <v>2</v>
      </c>
      <c r="J36" s="13" t="s">
        <v>2</v>
      </c>
      <c r="K36" s="13">
        <v>-48.9042107855208</v>
      </c>
      <c r="L36" s="13">
        <v>95.855421686747</v>
      </c>
      <c r="M36" s="13">
        <v>-3.29724409448818</v>
      </c>
      <c r="N36" s="13">
        <v>-47.3027989821883</v>
      </c>
      <c r="O36" s="13">
        <v>42.2984065668759</v>
      </c>
      <c r="P36" s="13">
        <v>21.9884628435697</v>
      </c>
      <c r="Q36" s="13">
        <v>89.2906815020862</v>
      </c>
      <c r="R36" s="13">
        <v>-45.7016899338722</v>
      </c>
      <c r="S36" s="13">
        <v>-11.0960757780785</v>
      </c>
      <c r="T36" s="13">
        <v>-22.7092846270928</v>
      </c>
      <c r="U36" s="13">
        <v>49.3107522646711</v>
      </c>
      <c r="V36" s="13">
        <v>-36.1909786336059</v>
      </c>
      <c r="W36" s="13" t="s">
        <v>2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1.25" customHeight="1">
      <c r="A37" s="8" t="s">
        <v>544</v>
      </c>
      <c r="B37" s="6" t="s">
        <v>520</v>
      </c>
      <c r="C37" s="29" t="s">
        <v>2</v>
      </c>
      <c r="D37" s="13" t="s">
        <v>2</v>
      </c>
      <c r="E37" s="13" t="s">
        <v>2</v>
      </c>
      <c r="F37" s="13" t="s">
        <v>2</v>
      </c>
      <c r="G37" s="13" t="s">
        <v>2</v>
      </c>
      <c r="H37" s="13" t="s">
        <v>2</v>
      </c>
      <c r="I37" s="13" t="s">
        <v>2</v>
      </c>
      <c r="J37" s="13" t="s">
        <v>2</v>
      </c>
      <c r="K37" s="13">
        <v>-30.3985913238354</v>
      </c>
      <c r="L37" s="13">
        <v>45.6991720331187</v>
      </c>
      <c r="M37" s="13">
        <v>-23.5990528808208</v>
      </c>
      <c r="N37" s="13">
        <v>414.896694214876</v>
      </c>
      <c r="O37" s="13">
        <v>-41.1018819469524</v>
      </c>
      <c r="P37" s="13">
        <v>23.0004087750375</v>
      </c>
      <c r="Q37" s="13">
        <v>-8.50227096488313</v>
      </c>
      <c r="R37" s="13">
        <v>-12.1980749440039</v>
      </c>
      <c r="S37" s="13">
        <v>-17.4986210700497</v>
      </c>
      <c r="T37" s="13">
        <v>117.599866287816</v>
      </c>
      <c r="U37" s="13">
        <v>7.30086796220908</v>
      </c>
      <c r="V37" s="13">
        <v>-12.8995311213716</v>
      </c>
      <c r="W37" s="13" t="s"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1.25" customHeight="1">
      <c r="A38" s="8" t="s">
        <v>545</v>
      </c>
      <c r="B38" s="6" t="s">
        <v>162</v>
      </c>
      <c r="C38" s="29" t="s">
        <v>2</v>
      </c>
      <c r="D38" s="13" t="s">
        <v>2</v>
      </c>
      <c r="E38" s="13" t="s">
        <v>2</v>
      </c>
      <c r="F38" s="13" t="s">
        <v>2</v>
      </c>
      <c r="G38" s="13" t="s">
        <v>2</v>
      </c>
      <c r="H38" s="13" t="s">
        <v>2</v>
      </c>
      <c r="I38" s="13" t="s">
        <v>2</v>
      </c>
      <c r="J38" s="13" t="s">
        <v>2</v>
      </c>
      <c r="K38" s="13">
        <v>-2.60007551472167</v>
      </c>
      <c r="L38" s="13">
        <v>-1.40011097513702</v>
      </c>
      <c r="M38" s="13">
        <v>-1.49990877717733</v>
      </c>
      <c r="N38" s="13">
        <v>-8.60012522174684</v>
      </c>
      <c r="O38" s="13">
        <v>17.5999132306182</v>
      </c>
      <c r="P38" s="13">
        <v>1.09995728321231</v>
      </c>
      <c r="Q38" s="13">
        <v>10.9000643383235</v>
      </c>
      <c r="R38" s="13">
        <v>-5.39991167913549</v>
      </c>
      <c r="S38" s="13">
        <v>11.6000430199059</v>
      </c>
      <c r="T38" s="13">
        <v>17.1000615132253</v>
      </c>
      <c r="U38" s="13">
        <v>5.39995832581856</v>
      </c>
      <c r="V38" s="13">
        <v>-8.30005183275298</v>
      </c>
      <c r="W38" s="13" t="s">
        <v>2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1.25" customHeight="1">
      <c r="A39" s="8"/>
      <c r="B39" s="6"/>
      <c r="C39" s="29"/>
      <c r="D39" s="29"/>
      <c r="E39" s="29"/>
      <c r="F39" s="29"/>
      <c r="G39" s="29"/>
      <c r="H39" s="84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</row>
    <row r="40" spans="1:65" ht="11.25" customHeight="1">
      <c r="A40" s="8"/>
      <c r="B40" s="6" t="s">
        <v>74</v>
      </c>
      <c r="C40" s="29" t="s">
        <v>2</v>
      </c>
      <c r="D40" s="29" t="s">
        <v>2</v>
      </c>
      <c r="E40" s="29" t="s">
        <v>2</v>
      </c>
      <c r="F40" s="29" t="s">
        <v>2</v>
      </c>
      <c r="G40" s="29" t="s">
        <v>2</v>
      </c>
      <c r="H40" s="29" t="s">
        <v>2</v>
      </c>
      <c r="I40" s="13" t="s">
        <v>2</v>
      </c>
      <c r="J40" s="13" t="s">
        <v>2</v>
      </c>
      <c r="K40" s="13" t="s">
        <v>2</v>
      </c>
      <c r="L40" s="13" t="s">
        <v>2</v>
      </c>
      <c r="M40" s="13" t="s">
        <v>2</v>
      </c>
      <c r="N40" s="13" t="s">
        <v>2</v>
      </c>
      <c r="O40" s="13" t="s">
        <v>2</v>
      </c>
      <c r="P40" s="13" t="s">
        <v>2</v>
      </c>
      <c r="Q40" s="13" t="s">
        <v>2</v>
      </c>
      <c r="R40" s="13" t="s">
        <v>2</v>
      </c>
      <c r="S40" s="13" t="s">
        <v>2</v>
      </c>
      <c r="T40" s="13" t="s">
        <v>2</v>
      </c>
      <c r="U40" s="13" t="s">
        <v>2</v>
      </c>
      <c r="V40" s="13" t="s">
        <v>2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</row>
    <row r="41" spans="1:65" ht="11.25" customHeight="1">
      <c r="A41" s="8"/>
      <c r="B41" s="6" t="s">
        <v>91</v>
      </c>
      <c r="C41" s="29" t="s">
        <v>2</v>
      </c>
      <c r="D41" s="29" t="s">
        <v>2</v>
      </c>
      <c r="E41" s="29" t="s">
        <v>2</v>
      </c>
      <c r="F41" s="29" t="s">
        <v>2</v>
      </c>
      <c r="G41" s="29" t="s">
        <v>2</v>
      </c>
      <c r="H41" s="29" t="s">
        <v>2</v>
      </c>
      <c r="I41" s="13" t="s">
        <v>2</v>
      </c>
      <c r="J41" s="13" t="s">
        <v>2</v>
      </c>
      <c r="K41" s="13" t="s">
        <v>2</v>
      </c>
      <c r="L41" s="13" t="s">
        <v>2</v>
      </c>
      <c r="M41" s="13" t="s">
        <v>2</v>
      </c>
      <c r="N41" s="13" t="s">
        <v>2</v>
      </c>
      <c r="O41" s="13" t="s">
        <v>2</v>
      </c>
      <c r="P41" s="13" t="s">
        <v>2</v>
      </c>
      <c r="Q41" s="13" t="s">
        <v>2</v>
      </c>
      <c r="R41" s="13" t="s">
        <v>2</v>
      </c>
      <c r="S41" s="13" t="s">
        <v>2</v>
      </c>
      <c r="T41" s="13" t="s">
        <v>2</v>
      </c>
      <c r="U41" s="13" t="s">
        <v>2</v>
      </c>
      <c r="V41" s="13" t="s">
        <v>2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ht="11.25" customHeight="1">
      <c r="A42" s="8"/>
      <c r="B42" s="6" t="s">
        <v>75</v>
      </c>
      <c r="C42" s="29" t="s">
        <v>2</v>
      </c>
      <c r="D42" s="29" t="s">
        <v>2</v>
      </c>
      <c r="E42" s="29" t="s">
        <v>2</v>
      </c>
      <c r="F42" s="29" t="s">
        <v>2</v>
      </c>
      <c r="G42" s="29" t="s">
        <v>2</v>
      </c>
      <c r="H42" s="29" t="s">
        <v>2</v>
      </c>
      <c r="I42" s="13" t="s">
        <v>2</v>
      </c>
      <c r="J42" s="13" t="s">
        <v>2</v>
      </c>
      <c r="K42" s="13" t="s">
        <v>2</v>
      </c>
      <c r="L42" s="13" t="s">
        <v>2</v>
      </c>
      <c r="M42" s="13" t="s">
        <v>2</v>
      </c>
      <c r="N42" s="13" t="s">
        <v>2</v>
      </c>
      <c r="O42" s="13" t="s">
        <v>2</v>
      </c>
      <c r="P42" s="13" t="s">
        <v>2</v>
      </c>
      <c r="Q42" s="13" t="s">
        <v>2</v>
      </c>
      <c r="R42" s="13" t="s">
        <v>2</v>
      </c>
      <c r="S42" s="13" t="s">
        <v>2</v>
      </c>
      <c r="T42" s="13" t="s">
        <v>2</v>
      </c>
      <c r="U42" s="13" t="s">
        <v>2</v>
      </c>
      <c r="V42" s="13" t="s">
        <v>2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65" ht="11.25" customHeight="1">
      <c r="A43" s="8"/>
      <c r="B43" s="6" t="s">
        <v>76</v>
      </c>
      <c r="C43" s="13" t="s">
        <v>2</v>
      </c>
      <c r="D43" s="13" t="s">
        <v>2</v>
      </c>
      <c r="E43" s="13" t="s">
        <v>2</v>
      </c>
      <c r="F43" s="13" t="s">
        <v>2</v>
      </c>
      <c r="G43" s="13" t="s">
        <v>2</v>
      </c>
      <c r="H43" s="29" t="s">
        <v>2</v>
      </c>
      <c r="I43" s="13" t="s">
        <v>2</v>
      </c>
      <c r="J43" s="13" t="s">
        <v>2</v>
      </c>
      <c r="K43" s="13" t="s">
        <v>2</v>
      </c>
      <c r="L43" s="13" t="s">
        <v>2</v>
      </c>
      <c r="M43" s="13" t="s">
        <v>2</v>
      </c>
      <c r="N43" s="13" t="s">
        <v>2</v>
      </c>
      <c r="O43" s="13" t="s">
        <v>2</v>
      </c>
      <c r="P43" s="13" t="s">
        <v>2</v>
      </c>
      <c r="Q43" s="13" t="s">
        <v>2</v>
      </c>
      <c r="R43" s="13" t="s">
        <v>2</v>
      </c>
      <c r="S43" s="13" t="s">
        <v>2</v>
      </c>
      <c r="T43" s="13" t="s">
        <v>2</v>
      </c>
      <c r="U43" s="13" t="s">
        <v>2</v>
      </c>
      <c r="V43" s="13" t="s">
        <v>2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ht="11.25" customHeight="1">
      <c r="A44" s="8"/>
      <c r="B44" s="6" t="s">
        <v>77</v>
      </c>
      <c r="C44" s="29" t="s">
        <v>2</v>
      </c>
      <c r="D44" s="29" t="s">
        <v>2</v>
      </c>
      <c r="E44" s="29" t="s">
        <v>2</v>
      </c>
      <c r="F44" s="29" t="s">
        <v>2</v>
      </c>
      <c r="G44" s="29" t="s">
        <v>2</v>
      </c>
      <c r="H44" s="29" t="s">
        <v>2</v>
      </c>
      <c r="I44" s="13" t="s">
        <v>2</v>
      </c>
      <c r="J44" s="13" t="s">
        <v>2</v>
      </c>
      <c r="K44" s="13" t="s">
        <v>2</v>
      </c>
      <c r="L44" s="13" t="s">
        <v>2</v>
      </c>
      <c r="M44" s="13" t="s">
        <v>2</v>
      </c>
      <c r="N44" s="13" t="s">
        <v>2</v>
      </c>
      <c r="O44" s="13" t="s">
        <v>2</v>
      </c>
      <c r="P44" s="13" t="s">
        <v>2</v>
      </c>
      <c r="Q44" s="13" t="s">
        <v>2</v>
      </c>
      <c r="R44" s="13" t="s">
        <v>2</v>
      </c>
      <c r="S44" s="13" t="s">
        <v>2</v>
      </c>
      <c r="T44" s="13" t="s">
        <v>2</v>
      </c>
      <c r="U44" s="13" t="s">
        <v>2</v>
      </c>
      <c r="V44" s="13" t="s">
        <v>2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</row>
    <row r="45" spans="1:65" ht="11.25" customHeight="1">
      <c r="A45" s="8"/>
      <c r="B45" s="6" t="s">
        <v>78</v>
      </c>
      <c r="C45" s="13" t="s">
        <v>2</v>
      </c>
      <c r="D45" s="13" t="s">
        <v>2</v>
      </c>
      <c r="E45" s="13" t="s">
        <v>2</v>
      </c>
      <c r="F45" s="13" t="s">
        <v>2</v>
      </c>
      <c r="G45" s="13" t="s">
        <v>2</v>
      </c>
      <c r="H45" s="29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O45" s="13" t="s">
        <v>2</v>
      </c>
      <c r="P45" s="13" t="s">
        <v>2</v>
      </c>
      <c r="Q45" s="13" t="s">
        <v>2</v>
      </c>
      <c r="R45" s="13" t="s">
        <v>2</v>
      </c>
      <c r="S45" s="13" t="s">
        <v>2</v>
      </c>
      <c r="T45" s="13" t="s">
        <v>2</v>
      </c>
      <c r="U45" s="13" t="s">
        <v>2</v>
      </c>
      <c r="V45" s="13" t="s">
        <v>2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</row>
    <row r="46" spans="1:65" ht="11.25" customHeight="1">
      <c r="A46" s="8"/>
      <c r="B46" s="6" t="s">
        <v>79</v>
      </c>
      <c r="C46" s="29" t="s">
        <v>2</v>
      </c>
      <c r="D46" s="29" t="s">
        <v>2</v>
      </c>
      <c r="E46" s="29" t="s">
        <v>2</v>
      </c>
      <c r="F46" s="29" t="s">
        <v>2</v>
      </c>
      <c r="G46" s="29" t="s">
        <v>2</v>
      </c>
      <c r="H46" s="29" t="s">
        <v>2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2</v>
      </c>
      <c r="O46" s="13" t="s">
        <v>2</v>
      </c>
      <c r="P46" s="13" t="s">
        <v>2</v>
      </c>
      <c r="Q46" s="13" t="s">
        <v>2</v>
      </c>
      <c r="R46" s="13" t="s">
        <v>2</v>
      </c>
      <c r="S46" s="13" t="s">
        <v>2</v>
      </c>
      <c r="T46" s="13" t="s">
        <v>2</v>
      </c>
      <c r="U46" s="13" t="s">
        <v>2</v>
      </c>
      <c r="V46" s="13" t="s">
        <v>2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5" ht="11.25" customHeight="1">
      <c r="A47" s="8"/>
      <c r="B47" s="6" t="s">
        <v>80</v>
      </c>
      <c r="C47" s="13" t="s">
        <v>2</v>
      </c>
      <c r="D47" s="13" t="s">
        <v>2</v>
      </c>
      <c r="E47" s="13" t="s">
        <v>2</v>
      </c>
      <c r="F47" s="13" t="s">
        <v>2</v>
      </c>
      <c r="G47" s="13" t="s">
        <v>2</v>
      </c>
      <c r="H47" s="29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O47" s="13" t="s">
        <v>2</v>
      </c>
      <c r="P47" s="13" t="s">
        <v>2</v>
      </c>
      <c r="Q47" s="13" t="s">
        <v>2</v>
      </c>
      <c r="R47" s="13" t="s">
        <v>2</v>
      </c>
      <c r="S47" s="13" t="s">
        <v>2</v>
      </c>
      <c r="T47" s="13" t="s">
        <v>2</v>
      </c>
      <c r="U47" s="13" t="s">
        <v>2</v>
      </c>
      <c r="V47" s="13" t="s">
        <v>2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</row>
    <row r="48" spans="1:65" ht="11.25" customHeight="1">
      <c r="A48" s="8"/>
      <c r="B48" s="6" t="s">
        <v>81</v>
      </c>
      <c r="C48" s="29" t="s">
        <v>2</v>
      </c>
      <c r="D48" s="29" t="s">
        <v>2</v>
      </c>
      <c r="E48" s="29" t="s">
        <v>2</v>
      </c>
      <c r="F48" s="29" t="s">
        <v>2</v>
      </c>
      <c r="G48" s="29" t="s">
        <v>2</v>
      </c>
      <c r="H48" s="29" t="s">
        <v>2</v>
      </c>
      <c r="I48" s="13" t="s">
        <v>2</v>
      </c>
      <c r="J48" s="13" t="s">
        <v>2</v>
      </c>
      <c r="K48" s="13" t="s">
        <v>2</v>
      </c>
      <c r="L48" s="13" t="s">
        <v>2</v>
      </c>
      <c r="M48" s="13" t="s">
        <v>2</v>
      </c>
      <c r="N48" s="13" t="s">
        <v>2</v>
      </c>
      <c r="O48" s="13" t="s">
        <v>2</v>
      </c>
      <c r="P48" s="13" t="s">
        <v>2</v>
      </c>
      <c r="Q48" s="13" t="s">
        <v>2</v>
      </c>
      <c r="R48" s="13" t="s">
        <v>2</v>
      </c>
      <c r="S48" s="13" t="s">
        <v>2</v>
      </c>
      <c r="T48" s="13" t="s">
        <v>2</v>
      </c>
      <c r="U48" s="13" t="s">
        <v>2</v>
      </c>
      <c r="V48" s="13" t="s">
        <v>2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</row>
    <row r="49" spans="1:65" ht="11.25" customHeight="1">
      <c r="A49" s="8"/>
      <c r="B49" s="6" t="s">
        <v>82</v>
      </c>
      <c r="C49" s="13" t="s">
        <v>2</v>
      </c>
      <c r="D49" s="13" t="s">
        <v>2</v>
      </c>
      <c r="E49" s="13" t="s">
        <v>2</v>
      </c>
      <c r="F49" s="13" t="s">
        <v>2</v>
      </c>
      <c r="G49" s="13" t="s">
        <v>2</v>
      </c>
      <c r="H49" s="29" t="s">
        <v>2</v>
      </c>
      <c r="I49" s="13" t="s">
        <v>2</v>
      </c>
      <c r="J49" s="13" t="s">
        <v>2</v>
      </c>
      <c r="K49" s="13" t="s">
        <v>2</v>
      </c>
      <c r="L49" s="13" t="s">
        <v>2</v>
      </c>
      <c r="M49" s="13" t="s">
        <v>2</v>
      </c>
      <c r="N49" s="13" t="s">
        <v>2</v>
      </c>
      <c r="O49" s="13" t="s">
        <v>2</v>
      </c>
      <c r="P49" s="13" t="s">
        <v>2</v>
      </c>
      <c r="Q49" s="13" t="s">
        <v>2</v>
      </c>
      <c r="R49" s="13" t="s">
        <v>2</v>
      </c>
      <c r="S49" s="13" t="s">
        <v>2</v>
      </c>
      <c r="T49" s="13" t="s">
        <v>2</v>
      </c>
      <c r="U49" s="13" t="s">
        <v>2</v>
      </c>
      <c r="V49" s="13" t="s">
        <v>2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</row>
    <row r="50" spans="1:65" ht="11.25" customHeight="1">
      <c r="A50" s="8"/>
      <c r="B50" s="6" t="s">
        <v>83</v>
      </c>
      <c r="C50" s="29" t="s">
        <v>2</v>
      </c>
      <c r="D50" s="29" t="s">
        <v>2</v>
      </c>
      <c r="E50" s="29" t="s">
        <v>2</v>
      </c>
      <c r="F50" s="29" t="s">
        <v>2</v>
      </c>
      <c r="G50" s="29" t="s">
        <v>2</v>
      </c>
      <c r="H50" s="29" t="s">
        <v>2</v>
      </c>
      <c r="I50" s="13" t="s">
        <v>2</v>
      </c>
      <c r="J50" s="13" t="s">
        <v>2</v>
      </c>
      <c r="K50" s="13" t="s">
        <v>2</v>
      </c>
      <c r="L50" s="13" t="s">
        <v>2</v>
      </c>
      <c r="M50" s="13" t="s">
        <v>2</v>
      </c>
      <c r="N50" s="13" t="s">
        <v>2</v>
      </c>
      <c r="O50" s="13" t="s">
        <v>2</v>
      </c>
      <c r="P50" s="13" t="s">
        <v>2</v>
      </c>
      <c r="Q50" s="13" t="s">
        <v>2</v>
      </c>
      <c r="R50" s="13" t="s">
        <v>2</v>
      </c>
      <c r="S50" s="13" t="s">
        <v>2</v>
      </c>
      <c r="T50" s="13" t="s">
        <v>2</v>
      </c>
      <c r="U50" s="13" t="s">
        <v>2</v>
      </c>
      <c r="V50" s="13" t="s">
        <v>2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</row>
    <row r="51" spans="1:65" ht="11.25" customHeight="1">
      <c r="A51" s="8"/>
      <c r="B51" s="6" t="s">
        <v>84</v>
      </c>
      <c r="C51" s="13" t="s">
        <v>2</v>
      </c>
      <c r="D51" s="13" t="s">
        <v>2</v>
      </c>
      <c r="E51" s="13" t="s">
        <v>2</v>
      </c>
      <c r="F51" s="13" t="s">
        <v>2</v>
      </c>
      <c r="G51" s="13" t="s">
        <v>2</v>
      </c>
      <c r="H51" s="29" t="s">
        <v>2</v>
      </c>
      <c r="I51" s="13" t="s">
        <v>2</v>
      </c>
      <c r="J51" s="13" t="s">
        <v>2</v>
      </c>
      <c r="K51" s="13" t="s">
        <v>2</v>
      </c>
      <c r="L51" s="13" t="s">
        <v>2</v>
      </c>
      <c r="M51" s="13" t="s">
        <v>2</v>
      </c>
      <c r="N51" s="13" t="s">
        <v>2</v>
      </c>
      <c r="O51" s="13" t="s">
        <v>2</v>
      </c>
      <c r="P51" s="13" t="s">
        <v>2</v>
      </c>
      <c r="Q51" s="13" t="s">
        <v>2</v>
      </c>
      <c r="R51" s="13" t="s">
        <v>2</v>
      </c>
      <c r="S51" s="13" t="s">
        <v>2</v>
      </c>
      <c r="T51" s="13" t="s">
        <v>2</v>
      </c>
      <c r="U51" s="13" t="s">
        <v>2</v>
      </c>
      <c r="V51" s="13" t="s">
        <v>2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</row>
    <row r="52" spans="1:65" ht="11.25" customHeight="1">
      <c r="A52" s="8"/>
      <c r="B52" s="6" t="s">
        <v>85</v>
      </c>
      <c r="C52" s="29" t="s">
        <v>2</v>
      </c>
      <c r="D52" s="29" t="s">
        <v>2</v>
      </c>
      <c r="E52" s="29" t="s">
        <v>2</v>
      </c>
      <c r="F52" s="29" t="s">
        <v>2</v>
      </c>
      <c r="G52" s="29" t="s">
        <v>2</v>
      </c>
      <c r="H52" s="29" t="s">
        <v>2</v>
      </c>
      <c r="I52" s="13" t="s">
        <v>2</v>
      </c>
      <c r="J52" s="13" t="s">
        <v>2</v>
      </c>
      <c r="K52" s="13" t="s">
        <v>2</v>
      </c>
      <c r="L52" s="13" t="s">
        <v>2</v>
      </c>
      <c r="M52" s="13" t="s">
        <v>2</v>
      </c>
      <c r="N52" s="13" t="s">
        <v>2</v>
      </c>
      <c r="O52" s="13" t="s">
        <v>2</v>
      </c>
      <c r="P52" s="13" t="s">
        <v>2</v>
      </c>
      <c r="Q52" s="13" t="s">
        <v>2</v>
      </c>
      <c r="R52" s="13" t="s">
        <v>2</v>
      </c>
      <c r="S52" s="13" t="s">
        <v>2</v>
      </c>
      <c r="T52" s="13" t="s">
        <v>2</v>
      </c>
      <c r="U52" s="13" t="s">
        <v>2</v>
      </c>
      <c r="V52" s="13" t="s">
        <v>2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</row>
    <row r="53" spans="1:65" ht="11.25" customHeight="1">
      <c r="A53" s="8"/>
      <c r="B53" s="6" t="s">
        <v>92</v>
      </c>
      <c r="C53" s="13" t="s">
        <v>2</v>
      </c>
      <c r="D53" s="13" t="s">
        <v>2</v>
      </c>
      <c r="E53" s="13" t="s">
        <v>2</v>
      </c>
      <c r="F53" s="13" t="s">
        <v>2</v>
      </c>
      <c r="G53" s="13" t="s">
        <v>2</v>
      </c>
      <c r="H53" s="29" t="s">
        <v>2</v>
      </c>
      <c r="I53" s="13" t="s">
        <v>2</v>
      </c>
      <c r="J53" s="13" t="s">
        <v>2</v>
      </c>
      <c r="K53" s="13" t="s">
        <v>2</v>
      </c>
      <c r="L53" s="13" t="s">
        <v>2</v>
      </c>
      <c r="M53" s="13" t="s">
        <v>2</v>
      </c>
      <c r="N53" s="13" t="s">
        <v>2</v>
      </c>
      <c r="O53" s="13" t="s">
        <v>2</v>
      </c>
      <c r="P53" s="13" t="s">
        <v>2</v>
      </c>
      <c r="Q53" s="13" t="s">
        <v>2</v>
      </c>
      <c r="R53" s="13" t="s">
        <v>2</v>
      </c>
      <c r="S53" s="13" t="s">
        <v>2</v>
      </c>
      <c r="T53" s="13" t="s">
        <v>2</v>
      </c>
      <c r="U53" s="13" t="s">
        <v>2</v>
      </c>
      <c r="V53" s="13" t="s">
        <v>2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</row>
    <row r="54" spans="1:65" ht="11.25" customHeight="1">
      <c r="A54" s="8"/>
      <c r="B54" s="6" t="s">
        <v>86</v>
      </c>
      <c r="C54" s="29" t="s">
        <v>2</v>
      </c>
      <c r="D54" s="29" t="s">
        <v>2</v>
      </c>
      <c r="E54" s="29" t="s">
        <v>2</v>
      </c>
      <c r="F54" s="29" t="s">
        <v>2</v>
      </c>
      <c r="G54" s="29" t="s">
        <v>2</v>
      </c>
      <c r="H54" s="29" t="s">
        <v>2</v>
      </c>
      <c r="I54" s="13" t="s">
        <v>2</v>
      </c>
      <c r="J54" s="13" t="s">
        <v>2</v>
      </c>
      <c r="K54" s="13" t="s">
        <v>2</v>
      </c>
      <c r="L54" s="13" t="s">
        <v>2</v>
      </c>
      <c r="M54" s="13" t="s">
        <v>2</v>
      </c>
      <c r="N54" s="13" t="s">
        <v>2</v>
      </c>
      <c r="O54" s="13" t="s">
        <v>2</v>
      </c>
      <c r="P54" s="13" t="s">
        <v>2</v>
      </c>
      <c r="Q54" s="13" t="s">
        <v>2</v>
      </c>
      <c r="R54" s="13" t="s">
        <v>2</v>
      </c>
      <c r="S54" s="13" t="s">
        <v>2</v>
      </c>
      <c r="T54" s="13" t="s">
        <v>2</v>
      </c>
      <c r="U54" s="13" t="s">
        <v>2</v>
      </c>
      <c r="V54" s="13" t="s">
        <v>2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</row>
    <row r="55" spans="1:65" ht="11.25" customHeight="1">
      <c r="A55" s="8"/>
      <c r="B55" s="6" t="s">
        <v>162</v>
      </c>
      <c r="C55" s="29" t="s">
        <v>2</v>
      </c>
      <c r="D55" s="13" t="s">
        <v>2</v>
      </c>
      <c r="E55" s="13" t="s">
        <v>2</v>
      </c>
      <c r="F55" s="13" t="s">
        <v>2</v>
      </c>
      <c r="G55" s="13" t="s">
        <v>2</v>
      </c>
      <c r="H55" s="13" t="s">
        <v>2</v>
      </c>
      <c r="I55" s="13" t="s">
        <v>2</v>
      </c>
      <c r="J55" s="13" t="s">
        <v>2</v>
      </c>
      <c r="K55" s="13" t="s">
        <v>2</v>
      </c>
      <c r="L55" s="13" t="s">
        <v>2</v>
      </c>
      <c r="M55" s="13" t="s">
        <v>2</v>
      </c>
      <c r="N55" s="13" t="s">
        <v>2</v>
      </c>
      <c r="O55" s="13" t="s">
        <v>2</v>
      </c>
      <c r="P55" s="13" t="s">
        <v>2</v>
      </c>
      <c r="Q55" s="13" t="s">
        <v>2</v>
      </c>
      <c r="R55" s="13" t="s">
        <v>2</v>
      </c>
      <c r="S55" s="13" t="s">
        <v>2</v>
      </c>
      <c r="T55" s="13" t="s">
        <v>2</v>
      </c>
      <c r="U55" s="13" t="s">
        <v>2</v>
      </c>
      <c r="V55" s="13" t="s">
        <v>2</v>
      </c>
      <c r="W55" s="13" t="s">
        <v>2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</row>
    <row r="56" spans="1:65" ht="11.25" customHeight="1">
      <c r="A56" s="8"/>
      <c r="B56" s="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ht="11.25" customHeight="1">
      <c r="A57" s="71"/>
      <c r="B57" s="6" t="s">
        <v>546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</row>
    <row r="58" spans="1:65" ht="11.25" customHeight="1">
      <c r="A58" s="71"/>
      <c r="B58" s="51" t="s">
        <v>547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</row>
    <row r="59" spans="1:65" ht="11.25" customHeight="1">
      <c r="A59" s="8"/>
      <c r="B59" s="6" t="s">
        <v>548</v>
      </c>
      <c r="C59" s="31"/>
      <c r="D59" s="85"/>
      <c r="E59" s="86"/>
      <c r="F59" s="87"/>
      <c r="G59" s="85"/>
      <c r="H59" s="85"/>
      <c r="I59" s="87"/>
      <c r="J59" s="87"/>
      <c r="K59" s="87"/>
      <c r="L59" s="76"/>
      <c r="M59" s="76"/>
      <c r="N59" s="76"/>
      <c r="O59" s="76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</row>
    <row r="60" spans="1:65" ht="11.25" customHeight="1">
      <c r="A60" s="8"/>
      <c r="B60" s="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:65" ht="11.25" customHeight="1">
      <c r="A61" s="8"/>
      <c r="B61" s="6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</row>
    <row r="62" spans="1:65" ht="11.25" customHeight="1">
      <c r="A62" s="8"/>
      <c r="B62" s="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</row>
    <row r="63" spans="1:65" ht="11.25" customHeight="1">
      <c r="A63" s="8"/>
      <c r="B63" s="6"/>
      <c r="C63" s="17"/>
      <c r="D63" s="17"/>
      <c r="E63" s="17"/>
      <c r="F63" s="17"/>
      <c r="G63" s="17"/>
      <c r="H63" s="17"/>
      <c r="I63" s="1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 ht="11.25" customHeight="1">
      <c r="A64" s="6"/>
      <c r="B64" s="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6"/>
      <c r="N64" s="36"/>
      <c r="O64" s="3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</row>
    <row r="65" spans="1:65" ht="11.25" customHeight="1">
      <c r="A65" s="6"/>
      <c r="B65" s="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6"/>
      <c r="N65" s="36"/>
      <c r="O65" s="36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</row>
    <row r="66" spans="1:65" ht="11.25" customHeight="1">
      <c r="A66" s="6"/>
      <c r="B66" s="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6"/>
      <c r="N66" s="36"/>
      <c r="O66" s="36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</row>
    <row r="67" spans="1:65" ht="11.25" customHeight="1">
      <c r="A67" s="6"/>
      <c r="B67" s="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6"/>
      <c r="N67" s="36"/>
      <c r="O67" s="36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</row>
    <row r="68" spans="1:65" ht="11.25" customHeight="1">
      <c r="A68" s="6"/>
      <c r="B68" s="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6"/>
      <c r="N68" s="36"/>
      <c r="O68" s="36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</row>
    <row r="69" spans="1:65" ht="11.25" customHeight="1">
      <c r="A69" s="6"/>
      <c r="B69" s="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6"/>
      <c r="N69" s="36"/>
      <c r="O69" s="36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</row>
    <row r="70" spans="1:65" ht="11.25" customHeight="1">
      <c r="A70" s="6"/>
      <c r="B70" s="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6"/>
      <c r="N70" s="36"/>
      <c r="O70" s="36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</row>
    <row r="71" spans="1:65" ht="11.25" customHeight="1">
      <c r="A71" s="6"/>
      <c r="B71" s="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6"/>
      <c r="N71" s="36"/>
      <c r="O71" s="36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ht="11.25" customHeight="1">
      <c r="A72" s="6"/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6"/>
      <c r="N72" s="36"/>
      <c r="O72" s="36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ht="11.25" customHeight="1">
      <c r="A73" s="6"/>
      <c r="B73" s="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6"/>
      <c r="N73" s="36"/>
      <c r="O73" s="36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ht="11.25" customHeight="1">
      <c r="A74" s="6"/>
      <c r="B74" s="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6"/>
      <c r="N74" s="36"/>
      <c r="O74" s="36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ht="11.25" customHeight="1">
      <c r="A75" s="6"/>
      <c r="B75" s="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6"/>
      <c r="N75" s="36"/>
      <c r="O75" s="36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76" spans="1:65" ht="11.25" customHeight="1">
      <c r="A76" s="6"/>
      <c r="B76" s="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6"/>
      <c r="N76" s="36"/>
      <c r="O76" s="36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77" spans="1:65" ht="11.25" customHeight="1">
      <c r="A77" s="6"/>
      <c r="B77" s="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6"/>
      <c r="N77" s="36"/>
      <c r="O77" s="36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</row>
    <row r="78" spans="1:65" ht="11.25" customHeight="1">
      <c r="A78" s="6"/>
      <c r="B78" s="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6"/>
      <c r="N78" s="36"/>
      <c r="O78" s="36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</row>
    <row r="79" spans="1:65" ht="11.25" customHeight="1">
      <c r="A79" s="6"/>
      <c r="B79" s="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6"/>
      <c r="N79" s="36"/>
      <c r="O79" s="36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</row>
    <row r="80" spans="1:65" ht="11.25" customHeight="1">
      <c r="A80" s="6"/>
      <c r="B80" s="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</row>
    <row r="81" spans="1:65" ht="11.25" customHeight="1">
      <c r="A81" s="6"/>
      <c r="B81" s="6"/>
      <c r="C81" s="17"/>
      <c r="D81" s="17"/>
      <c r="E81" s="17"/>
      <c r="F81" s="17"/>
      <c r="G81" s="17"/>
      <c r="H81" s="17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</row>
    <row r="82" spans="1:65" ht="11.25" customHeight="1">
      <c r="A82" s="6"/>
      <c r="B82" s="6"/>
      <c r="C82" s="17"/>
      <c r="D82" s="17"/>
      <c r="E82" s="17"/>
      <c r="F82" s="17"/>
      <c r="G82" s="17"/>
      <c r="H82" s="1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</row>
    <row r="83" spans="1:65" ht="11.25" customHeight="1">
      <c r="A83" s="6"/>
      <c r="B83" s="6"/>
      <c r="C83" s="17"/>
      <c r="D83" s="17"/>
      <c r="E83" s="17"/>
      <c r="F83" s="17"/>
      <c r="G83" s="17"/>
      <c r="H83" s="17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</row>
    <row r="84" spans="1:65" ht="11.25" customHeight="1">
      <c r="A84" s="6"/>
      <c r="B84" s="6"/>
      <c r="C84" s="17"/>
      <c r="D84" s="17"/>
      <c r="E84" s="17"/>
      <c r="F84" s="17"/>
      <c r="G84" s="17"/>
      <c r="H84" s="17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</row>
    <row r="85" spans="3:15" ht="11.25" customHeight="1">
      <c r="C85" s="17"/>
      <c r="D85" s="17"/>
      <c r="E85" s="17"/>
      <c r="F85" s="17"/>
      <c r="G85" s="17"/>
      <c r="H85" s="17"/>
      <c r="I85" s="31"/>
      <c r="J85" s="31"/>
      <c r="K85" s="31"/>
      <c r="L85" s="31"/>
      <c r="M85" s="31"/>
      <c r="N85" s="31"/>
      <c r="O85" s="31"/>
    </row>
    <row r="86" spans="3:15" ht="11.25" customHeight="1">
      <c r="C86" s="17"/>
      <c r="D86" s="17"/>
      <c r="E86" s="17"/>
      <c r="F86" s="17"/>
      <c r="G86" s="17"/>
      <c r="H86" s="17"/>
      <c r="I86" s="31"/>
      <c r="J86" s="31"/>
      <c r="K86" s="31"/>
      <c r="L86" s="31"/>
      <c r="M86" s="31"/>
      <c r="N86" s="31"/>
      <c r="O86" s="31"/>
    </row>
    <row r="87" spans="3:15" ht="11.25" customHeight="1">
      <c r="C87" s="17"/>
      <c r="D87" s="17"/>
      <c r="E87" s="17"/>
      <c r="F87" s="17"/>
      <c r="G87" s="17"/>
      <c r="H87" s="17"/>
      <c r="I87" s="31"/>
      <c r="J87" s="31"/>
      <c r="K87" s="31"/>
      <c r="L87" s="31"/>
      <c r="M87" s="31"/>
      <c r="N87" s="31"/>
      <c r="O87" s="31"/>
    </row>
    <row r="88" spans="3:15" ht="11.25" customHeight="1">
      <c r="C88" s="88"/>
      <c r="D88" s="88"/>
      <c r="E88" s="88"/>
      <c r="F88" s="88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1.2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1.2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1.2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1.2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1.2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1.2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1.25" customHeight="1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1.2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1.25" customHeight="1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1.25" customHeight="1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1.25" customHeight="1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1.25" customHeight="1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1.25" customHeight="1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1.25" customHeight="1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1.25" customHeight="1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1.25" customHeight="1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1.25" customHeight="1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1.25" customHeight="1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1.25" customHeight="1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1.25" customHeight="1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9.7109375" style="2" customWidth="1"/>
    <col min="2" max="2" width="30.7109375" style="2" customWidth="1"/>
    <col min="3" max="3" width="7.7109375" style="2" customWidth="1" collapsed="1"/>
    <col min="4" max="25" width="7.7109375" style="2" customWidth="1"/>
    <col min="26" max="26" width="6.7109375" style="2" customWidth="1"/>
    <col min="27" max="31" width="8.7109375" style="71" customWidth="1"/>
    <col min="32" max="16384" width="9.140625" style="71" customWidth="1"/>
  </cols>
  <sheetData>
    <row r="1" s="2" customFormat="1" ht="12.75" customHeight="1">
      <c r="B1" s="2" t="s">
        <v>549</v>
      </c>
    </row>
    <row r="2" spans="1:26" s="83" customFormat="1" ht="12.75" customHeight="1">
      <c r="A2" s="82"/>
      <c r="B2" s="60" t="s">
        <v>550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83" customFormat="1" ht="12.75" customHeight="1">
      <c r="A3" s="6"/>
      <c r="B3" s="6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89" customFormat="1" ht="11.25" customHeight="1">
      <c r="A4" s="8" t="s">
        <v>0</v>
      </c>
      <c r="B4" s="8"/>
      <c r="C4" s="61">
        <v>1990</v>
      </c>
      <c r="D4" s="61">
        <v>1991</v>
      </c>
      <c r="E4" s="61">
        <v>1992</v>
      </c>
      <c r="F4" s="61">
        <v>1993</v>
      </c>
      <c r="G4" s="61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1">
        <v>2010</v>
      </c>
      <c r="X4" s="61"/>
      <c r="Y4" s="61"/>
      <c r="Z4" s="61"/>
    </row>
    <row r="5" spans="1:26" s="89" customFormat="1" ht="11.25" customHeight="1">
      <c r="A5" s="8" t="s">
        <v>1</v>
      </c>
      <c r="B5" s="70" t="s">
        <v>551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2:26" s="89" customFormat="1" ht="11.25" customHeight="1">
      <c r="B6" s="10" t="s">
        <v>165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0"/>
      <c r="Y6" s="90"/>
      <c r="Z6" s="90"/>
    </row>
    <row r="7" spans="1:26" s="2" customFormat="1" ht="11.25" customHeight="1">
      <c r="A7" s="8" t="s">
        <v>552</v>
      </c>
      <c r="B7" s="6" t="s">
        <v>166</v>
      </c>
      <c r="C7" s="13" t="s">
        <v>2</v>
      </c>
      <c r="D7" s="13" t="s">
        <v>2</v>
      </c>
      <c r="E7" s="13">
        <v>35.3165467625899</v>
      </c>
      <c r="F7" s="13">
        <v>104.463852904304</v>
      </c>
      <c r="G7" s="13">
        <v>119.594232418525</v>
      </c>
      <c r="H7" s="13">
        <v>156.012507817386</v>
      </c>
      <c r="I7" s="13">
        <v>168.165037338246</v>
      </c>
      <c r="J7" s="13">
        <v>125.27785880546</v>
      </c>
      <c r="K7" s="13">
        <v>184.217384094193</v>
      </c>
      <c r="L7" s="13">
        <v>329.542732716385</v>
      </c>
      <c r="M7" s="13">
        <v>279.362858091086</v>
      </c>
      <c r="N7" s="13">
        <v>343.234529462131</v>
      </c>
      <c r="O7" s="13">
        <v>358.791124273766</v>
      </c>
      <c r="P7" s="13">
        <v>396.250009090446</v>
      </c>
      <c r="Q7" s="13">
        <v>486.563329756487</v>
      </c>
      <c r="R7" s="13">
        <v>529.991061866379</v>
      </c>
      <c r="S7" s="13">
        <v>628.889683300564</v>
      </c>
      <c r="T7" s="13">
        <v>786.014155712841</v>
      </c>
      <c r="U7" s="13">
        <v>916.687703069143</v>
      </c>
      <c r="V7" s="13">
        <v>781.796153263668</v>
      </c>
      <c r="W7" s="13">
        <v>1172.13650153136</v>
      </c>
      <c r="X7" s="13"/>
      <c r="Y7" s="13"/>
      <c r="Z7" s="13"/>
    </row>
    <row r="8" spans="1:26" ht="11.25" customHeight="1">
      <c r="A8" s="8" t="s">
        <v>553</v>
      </c>
      <c r="B8" s="6" t="s">
        <v>167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>
        <v>127.336251824057</v>
      </c>
      <c r="I8" s="13">
        <v>147.520083160719</v>
      </c>
      <c r="J8" s="13">
        <v>111.924562896994</v>
      </c>
      <c r="K8" s="13">
        <v>173.51934329914</v>
      </c>
      <c r="L8" s="13">
        <v>314.919025585193</v>
      </c>
      <c r="M8" s="13">
        <v>263.610101223431</v>
      </c>
      <c r="N8" s="13">
        <v>312.63018603565</v>
      </c>
      <c r="O8" s="13">
        <v>333.406365923497</v>
      </c>
      <c r="P8" s="13">
        <v>371.808707920324</v>
      </c>
      <c r="Q8" s="13">
        <v>441.526399473655</v>
      </c>
      <c r="R8" s="13">
        <v>473.994862586261</v>
      </c>
      <c r="S8" s="13">
        <v>557.335759899904</v>
      </c>
      <c r="T8" s="13">
        <v>653.112234580384</v>
      </c>
      <c r="U8" s="13">
        <v>730.234603389168</v>
      </c>
      <c r="V8" s="13">
        <v>619.112524610026</v>
      </c>
      <c r="W8" s="13">
        <v>821.062372084247</v>
      </c>
      <c r="X8" s="13"/>
      <c r="Y8" s="13"/>
      <c r="Z8" s="13"/>
    </row>
    <row r="9" spans="1:26" ht="11.25" customHeight="1">
      <c r="A9" s="8" t="s">
        <v>554</v>
      </c>
      <c r="B9" s="6" t="s">
        <v>168</v>
      </c>
      <c r="C9" s="13" t="s">
        <v>2</v>
      </c>
      <c r="D9" s="13" t="s">
        <v>2</v>
      </c>
      <c r="E9" s="13">
        <v>22.2199383350462</v>
      </c>
      <c r="F9" s="13">
        <v>76.3343083994985</v>
      </c>
      <c r="G9" s="13">
        <v>92.0722555746141</v>
      </c>
      <c r="H9" s="13">
        <v>123.960808838858</v>
      </c>
      <c r="I9" s="13">
        <v>144.583470278451</v>
      </c>
      <c r="J9" s="13">
        <v>109.565367511802</v>
      </c>
      <c r="K9" s="13">
        <v>170.421217218261</v>
      </c>
      <c r="L9" s="13">
        <v>312.829341317365</v>
      </c>
      <c r="M9" s="13">
        <v>262.895804733817</v>
      </c>
      <c r="N9" s="13">
        <v>311.683661555227</v>
      </c>
      <c r="O9" s="13">
        <v>331.29396121214</v>
      </c>
      <c r="P9" s="13">
        <v>369.774629655218</v>
      </c>
      <c r="Q9" s="13">
        <v>437.113563556899</v>
      </c>
      <c r="R9" s="13">
        <v>466.671229677825</v>
      </c>
      <c r="S9" s="13">
        <v>552.190409645602</v>
      </c>
      <c r="T9" s="13">
        <v>643.403842264914</v>
      </c>
      <c r="U9" s="13">
        <v>715.959707824727</v>
      </c>
      <c r="V9" s="13">
        <v>608.920187793427</v>
      </c>
      <c r="W9" s="13">
        <v>774.730378993512</v>
      </c>
      <c r="X9" s="13"/>
      <c r="Y9" s="13"/>
      <c r="Z9" s="13"/>
    </row>
    <row r="10" spans="1:26" ht="11.25" customHeight="1">
      <c r="A10" s="8"/>
      <c r="B10" s="6" t="s">
        <v>555</v>
      </c>
      <c r="C10" s="13" t="s">
        <v>2</v>
      </c>
      <c r="D10" s="13" t="s">
        <v>2</v>
      </c>
      <c r="E10" s="13" t="s">
        <v>2</v>
      </c>
      <c r="F10" s="13">
        <f aca="true" t="shared" si="0" ref="F10:L10">F7-F9</f>
        <v>28.12954450480551</v>
      </c>
      <c r="G10" s="13">
        <f t="shared" si="0"/>
        <v>27.521976843910892</v>
      </c>
      <c r="H10" s="13">
        <f t="shared" si="0"/>
        <v>32.051698978527995</v>
      </c>
      <c r="I10" s="13">
        <f t="shared" si="0"/>
        <v>23.58156705979502</v>
      </c>
      <c r="J10" s="13">
        <f t="shared" si="0"/>
        <v>15.712491293658005</v>
      </c>
      <c r="K10" s="13">
        <f t="shared" si="0"/>
        <v>13.796166875931988</v>
      </c>
      <c r="L10" s="13">
        <f t="shared" si="0"/>
        <v>16.713391399019997</v>
      </c>
      <c r="M10" s="13">
        <v>15.7527568676553</v>
      </c>
      <c r="N10" s="13">
        <v>30.6043434264809</v>
      </c>
      <c r="O10" s="13">
        <v>25.3847583502694</v>
      </c>
      <c r="P10" s="13">
        <v>24.4413011701222</v>
      </c>
      <c r="Q10" s="13">
        <v>45.0369302828319</v>
      </c>
      <c r="R10" s="13">
        <v>55.9961992801179</v>
      </c>
      <c r="S10" s="13">
        <v>71.5539234006598</v>
      </c>
      <c r="T10" s="13">
        <v>132.901921132457</v>
      </c>
      <c r="U10" s="13">
        <v>186.453099679975</v>
      </c>
      <c r="V10" s="13">
        <v>162.683628653642</v>
      </c>
      <c r="W10" s="13">
        <v>351.074129447114</v>
      </c>
      <c r="X10" s="13"/>
      <c r="Y10" s="13"/>
      <c r="Z10" s="13"/>
    </row>
    <row r="11" spans="1:26" s="89" customFormat="1" ht="11.25" customHeight="1">
      <c r="A11" s="8"/>
      <c r="B11" s="10" t="s">
        <v>169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90"/>
      <c r="Y11" s="90"/>
      <c r="Z11" s="90"/>
    </row>
    <row r="12" spans="1:26" s="2" customFormat="1" ht="11.25" customHeight="1">
      <c r="A12" s="8" t="s">
        <v>556</v>
      </c>
      <c r="B12" s="6" t="s">
        <v>166</v>
      </c>
      <c r="C12" s="13" t="s">
        <v>2</v>
      </c>
      <c r="D12" s="13" t="s">
        <v>2</v>
      </c>
      <c r="E12" s="13">
        <v>77.1428571428571</v>
      </c>
      <c r="F12" s="13">
        <v>487.557041370664</v>
      </c>
      <c r="G12" s="13">
        <v>509.386613779302</v>
      </c>
      <c r="H12" s="13">
        <v>551.571398790911</v>
      </c>
      <c r="I12" s="13">
        <v>749.51655188755</v>
      </c>
      <c r="J12" s="13">
        <v>565.670522261446</v>
      </c>
      <c r="K12" s="13">
        <v>747.857785885196</v>
      </c>
      <c r="L12" s="13">
        <v>1085.09322264562</v>
      </c>
      <c r="M12" s="13">
        <v>1185.02896408152</v>
      </c>
      <c r="N12" s="13">
        <v>1480.14867284191</v>
      </c>
      <c r="O12" s="13">
        <v>1589.35011068215</v>
      </c>
      <c r="P12" s="13">
        <v>1643.42709825682</v>
      </c>
      <c r="Q12" s="13">
        <v>1849.03620969195</v>
      </c>
      <c r="R12" s="13">
        <v>2111.25963265076</v>
      </c>
      <c r="S12" s="13">
        <v>2430.46911814888</v>
      </c>
      <c r="T12" s="13">
        <v>3043.02527805865</v>
      </c>
      <c r="U12" s="13">
        <v>3582.11118620881</v>
      </c>
      <c r="V12" s="13">
        <v>3264.47826745419</v>
      </c>
      <c r="W12" s="13">
        <v>3474.28621195187</v>
      </c>
      <c r="X12" s="13"/>
      <c r="Y12" s="13"/>
      <c r="Z12" s="13"/>
    </row>
    <row r="13" spans="1:26" ht="11.25" customHeight="1">
      <c r="A13" s="8" t="s">
        <v>557</v>
      </c>
      <c r="B13" s="6" t="s">
        <v>167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>
        <v>487.000208463623</v>
      </c>
      <c r="I13" s="13">
        <v>637.248817176357</v>
      </c>
      <c r="J13" s="13">
        <v>508.107464534679</v>
      </c>
      <c r="K13" s="13">
        <v>667.902324038758</v>
      </c>
      <c r="L13" s="13">
        <v>908.501633097441</v>
      </c>
      <c r="M13" s="13">
        <v>963.99930606888</v>
      </c>
      <c r="N13" s="13">
        <v>1198.36771230637</v>
      </c>
      <c r="O13" s="13">
        <v>1222.95540227106</v>
      </c>
      <c r="P13" s="13">
        <v>1226.71573083552</v>
      </c>
      <c r="Q13" s="13">
        <v>1305.23289967338</v>
      </c>
      <c r="R13" s="13">
        <v>1417.7570921272</v>
      </c>
      <c r="S13" s="13">
        <v>1591.10186704798</v>
      </c>
      <c r="T13" s="13">
        <v>1816.73609706775</v>
      </c>
      <c r="U13" s="13">
        <v>2175.69603348452</v>
      </c>
      <c r="V13" s="13">
        <v>2099.1443283356</v>
      </c>
      <c r="W13" s="13">
        <v>2243.40353882107</v>
      </c>
      <c r="X13" s="13"/>
      <c r="Y13" s="13"/>
      <c r="Z13" s="13"/>
    </row>
    <row r="14" spans="1:26" ht="11.25" customHeight="1">
      <c r="A14" s="8" t="s">
        <v>558</v>
      </c>
      <c r="B14" s="6" t="s">
        <v>168</v>
      </c>
      <c r="C14" s="13" t="s">
        <v>2</v>
      </c>
      <c r="D14" s="13" t="s">
        <v>2</v>
      </c>
      <c r="E14" s="13">
        <v>56.7831449126413</v>
      </c>
      <c r="F14" s="13">
        <v>364.376932720435</v>
      </c>
      <c r="G14" s="13">
        <v>379.327472841624</v>
      </c>
      <c r="H14" s="13">
        <v>422.189701897019</v>
      </c>
      <c r="I14" s="13">
        <v>569.472831362598</v>
      </c>
      <c r="J14" s="13">
        <v>471.570594293402</v>
      </c>
      <c r="K14" s="13">
        <v>617.575395039208</v>
      </c>
      <c r="L14" s="13">
        <v>839.263064779532</v>
      </c>
      <c r="M14" s="13">
        <v>889.394771379867</v>
      </c>
      <c r="N14" s="13">
        <v>1110.0459251187</v>
      </c>
      <c r="O14" s="13">
        <v>1131.75467093781</v>
      </c>
      <c r="P14" s="13">
        <v>1120.82126728094</v>
      </c>
      <c r="Q14" s="13">
        <v>1204.61648116673</v>
      </c>
      <c r="R14" s="13">
        <v>1274.58880559157</v>
      </c>
      <c r="S14" s="13">
        <v>1396.06116247705</v>
      </c>
      <c r="T14" s="13">
        <v>1645.783619818</v>
      </c>
      <c r="U14" s="13">
        <v>1935.33871322362</v>
      </c>
      <c r="V14" s="13">
        <v>1859.27608662729</v>
      </c>
      <c r="W14" s="13">
        <v>1960.28624098239</v>
      </c>
      <c r="X14" s="13"/>
      <c r="Y14" s="13"/>
      <c r="Z14" s="13"/>
    </row>
    <row r="15" spans="1:31" ht="11.25" customHeight="1">
      <c r="A15" s="8"/>
      <c r="B15" s="6" t="s">
        <v>555</v>
      </c>
      <c r="C15" s="13" t="s">
        <v>2</v>
      </c>
      <c r="D15" s="13" t="s">
        <v>2</v>
      </c>
      <c r="E15" s="13" t="s">
        <v>2</v>
      </c>
      <c r="F15" s="13">
        <f aca="true" t="shared" si="1" ref="F15:L15">F12-F14</f>
        <v>123.18010865022904</v>
      </c>
      <c r="G15" s="13">
        <f t="shared" si="1"/>
        <v>130.05914093767802</v>
      </c>
      <c r="H15" s="13">
        <f t="shared" si="1"/>
        <v>129.38169689389196</v>
      </c>
      <c r="I15" s="13">
        <f t="shared" si="1"/>
        <v>180.04372052495205</v>
      </c>
      <c r="J15" s="13">
        <f t="shared" si="1"/>
        <v>94.09992796804397</v>
      </c>
      <c r="K15" s="13">
        <f t="shared" si="1"/>
        <v>130.28239084598795</v>
      </c>
      <c r="L15" s="13">
        <f t="shared" si="1"/>
        <v>245.83015786608803</v>
      </c>
      <c r="M15" s="13">
        <v>221.029658012642</v>
      </c>
      <c r="N15" s="13">
        <v>281.780960535534</v>
      </c>
      <c r="O15" s="13">
        <v>366.394708411088</v>
      </c>
      <c r="P15" s="13">
        <v>416.711367421295</v>
      </c>
      <c r="Q15" s="13">
        <v>543.803310018563</v>
      </c>
      <c r="R15" s="13">
        <v>693.502540523565</v>
      </c>
      <c r="S15" s="13">
        <v>839.367251100892</v>
      </c>
      <c r="T15" s="13">
        <v>1226.2891809909</v>
      </c>
      <c r="U15" s="13">
        <v>1406.41515272428</v>
      </c>
      <c r="V15" s="13">
        <v>1165.33393911858</v>
      </c>
      <c r="W15" s="13">
        <v>1230.8826731308</v>
      </c>
      <c r="X15" s="13"/>
      <c r="Y15" s="13"/>
      <c r="Z15" s="13"/>
      <c r="AA15" s="14"/>
      <c r="AB15" s="14"/>
      <c r="AC15" s="14"/>
      <c r="AD15" s="14"/>
      <c r="AE15" s="14"/>
    </row>
    <row r="16" spans="1:26" s="89" customFormat="1" ht="11.25" customHeight="1">
      <c r="A16" s="8"/>
      <c r="B16" s="10" t="s">
        <v>170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90"/>
      <c r="Y16" s="90"/>
      <c r="Z16" s="90"/>
    </row>
    <row r="17" spans="1:26" s="2" customFormat="1" ht="11.25" customHeight="1">
      <c r="A17" s="8"/>
      <c r="B17" s="6" t="s">
        <v>166</v>
      </c>
      <c r="C17" s="13" t="s">
        <v>2</v>
      </c>
      <c r="D17" s="13" t="s">
        <v>2</v>
      </c>
      <c r="E17" s="13">
        <v>-41.8263103802672</v>
      </c>
      <c r="F17" s="13">
        <v>-383.09318846636</v>
      </c>
      <c r="G17" s="13">
        <v>-389.792381360778</v>
      </c>
      <c r="H17" s="13">
        <v>-395.558890973525</v>
      </c>
      <c r="I17" s="13">
        <v>-581.351514549304</v>
      </c>
      <c r="J17" s="13">
        <v>-440.392663455986</v>
      </c>
      <c r="K17" s="13">
        <v>-563.640401791002</v>
      </c>
      <c r="L17" s="13">
        <v>-755.550489929232</v>
      </c>
      <c r="M17" s="13">
        <v>-905.666105990436</v>
      </c>
      <c r="N17" s="13">
        <v>-1136.91414337978</v>
      </c>
      <c r="O17" s="13">
        <v>-1230.55898640838</v>
      </c>
      <c r="P17" s="13">
        <v>-1247.17708916637</v>
      </c>
      <c r="Q17" s="13">
        <v>-1362.47287993546</v>
      </c>
      <c r="R17" s="13">
        <v>-1581.26857078438</v>
      </c>
      <c r="S17" s="13">
        <v>-1801.57943484831</v>
      </c>
      <c r="T17" s="13">
        <v>-2257.0111223458</v>
      </c>
      <c r="U17" s="13">
        <v>-2665.42348313966</v>
      </c>
      <c r="V17" s="13">
        <v>-2482.68211419052</v>
      </c>
      <c r="W17" s="13">
        <v>-2302.14971042051</v>
      </c>
      <c r="X17" s="13"/>
      <c r="Y17" s="13"/>
      <c r="Z17" s="13"/>
    </row>
    <row r="18" spans="1:26" ht="11.25" customHeight="1">
      <c r="A18" s="8"/>
      <c r="B18" s="6" t="s">
        <v>167</v>
      </c>
      <c r="C18" s="13" t="s">
        <v>2</v>
      </c>
      <c r="D18" s="13" t="s">
        <v>2</v>
      </c>
      <c r="E18" s="13" t="s">
        <v>2</v>
      </c>
      <c r="F18" s="13" t="s">
        <v>2</v>
      </c>
      <c r="G18" s="13" t="s">
        <v>2</v>
      </c>
      <c r="H18" s="13">
        <v>-359.663956639566</v>
      </c>
      <c r="I18" s="13">
        <v>-489.728734015639</v>
      </c>
      <c r="J18" s="13">
        <v>-396.182901637685</v>
      </c>
      <c r="K18" s="13">
        <v>-494.382980739618</v>
      </c>
      <c r="L18" s="13">
        <v>-593.582607512248</v>
      </c>
      <c r="M18" s="13">
        <v>-700.38920484545</v>
      </c>
      <c r="N18" s="13">
        <v>-885.737526270725</v>
      </c>
      <c r="O18" s="13">
        <v>-889.549036347565</v>
      </c>
      <c r="P18" s="13">
        <v>-854.907022915197</v>
      </c>
      <c r="Q18" s="13">
        <v>-863.706500199729</v>
      </c>
      <c r="R18" s="13">
        <v>-943.762229540934</v>
      </c>
      <c r="S18" s="13">
        <v>-1033.76610714808</v>
      </c>
      <c r="T18" s="13">
        <v>-1163.62386248736</v>
      </c>
      <c r="U18" s="13">
        <v>-1445.46143009536</v>
      </c>
      <c r="V18" s="13">
        <v>-1480.03180372558</v>
      </c>
      <c r="W18" s="13">
        <v>-1422.34116673682</v>
      </c>
      <c r="X18" s="13"/>
      <c r="Y18" s="13"/>
      <c r="Z18" s="13"/>
    </row>
    <row r="19" spans="1:26" ht="11.25" customHeight="1">
      <c r="A19" s="8"/>
      <c r="B19" s="6" t="s">
        <v>168</v>
      </c>
      <c r="C19" s="13" t="s">
        <v>2</v>
      </c>
      <c r="D19" s="13" t="s">
        <v>2</v>
      </c>
      <c r="E19" s="13">
        <v>-34.5632065775951</v>
      </c>
      <c r="F19" s="13">
        <v>-288.042624320936</v>
      </c>
      <c r="G19" s="13">
        <v>-287.25521726701</v>
      </c>
      <c r="H19" s="13">
        <v>-298.228893058161</v>
      </c>
      <c r="I19" s="13">
        <v>-424.889361084147</v>
      </c>
      <c r="J19" s="13">
        <v>-362.0052267816</v>
      </c>
      <c r="K19" s="13">
        <v>-447.154177820947</v>
      </c>
      <c r="L19" s="13">
        <v>-526.433723462167</v>
      </c>
      <c r="M19" s="13">
        <v>-626.49896664605</v>
      </c>
      <c r="N19" s="13">
        <v>-798.362263563478</v>
      </c>
      <c r="O19" s="13">
        <v>-800.460709725675</v>
      </c>
      <c r="P19" s="13">
        <v>-751.046637625721</v>
      </c>
      <c r="Q19" s="13">
        <v>-767.502917609831</v>
      </c>
      <c r="R19" s="13">
        <v>-807.917575913743</v>
      </c>
      <c r="S19" s="13">
        <v>-843.870752831446</v>
      </c>
      <c r="T19" s="13">
        <v>-1002.37977755308</v>
      </c>
      <c r="U19" s="13">
        <v>-1219.37900539889</v>
      </c>
      <c r="V19" s="13">
        <v>-1250.35589883386</v>
      </c>
      <c r="W19" s="13">
        <v>-1185.55586198888</v>
      </c>
      <c r="X19" s="13"/>
      <c r="Y19" s="13"/>
      <c r="Z19" s="13"/>
    </row>
    <row r="20" spans="1:26" ht="11.25" customHeight="1">
      <c r="A20" s="8"/>
      <c r="B20" s="6" t="s">
        <v>559</v>
      </c>
      <c r="C20" s="13" t="s">
        <v>2</v>
      </c>
      <c r="D20" s="13" t="s">
        <v>2</v>
      </c>
      <c r="E20" s="13" t="s">
        <v>2</v>
      </c>
      <c r="F20" s="13">
        <f aca="true" t="shared" si="2" ref="F20:W20">F10-F15</f>
        <v>-95.05056414542354</v>
      </c>
      <c r="G20" s="13">
        <f t="shared" si="2"/>
        <v>-102.53716409376713</v>
      </c>
      <c r="H20" s="13">
        <f t="shared" si="2"/>
        <v>-97.32999791536396</v>
      </c>
      <c r="I20" s="13">
        <f t="shared" si="2"/>
        <v>-156.46215346515703</v>
      </c>
      <c r="J20" s="13">
        <f t="shared" si="2"/>
        <v>-78.38743667438597</v>
      </c>
      <c r="K20" s="13">
        <f t="shared" si="2"/>
        <v>-116.48622397005596</v>
      </c>
      <c r="L20" s="13">
        <f t="shared" si="2"/>
        <v>-229.11676646706803</v>
      </c>
      <c r="M20" s="13">
        <f t="shared" si="2"/>
        <v>-205.27690114498668</v>
      </c>
      <c r="N20" s="13">
        <f t="shared" si="2"/>
        <v>-251.1766171090531</v>
      </c>
      <c r="O20" s="13">
        <f t="shared" si="2"/>
        <v>-341.0099500608186</v>
      </c>
      <c r="P20" s="13">
        <f t="shared" si="2"/>
        <v>-392.2700662511728</v>
      </c>
      <c r="Q20" s="13">
        <f t="shared" si="2"/>
        <v>-498.7663797357311</v>
      </c>
      <c r="R20" s="13">
        <f t="shared" si="2"/>
        <v>-637.5063412434471</v>
      </c>
      <c r="S20" s="13">
        <f t="shared" si="2"/>
        <v>-767.8133277002322</v>
      </c>
      <c r="T20" s="13">
        <f t="shared" si="2"/>
        <v>-1093.387259858443</v>
      </c>
      <c r="U20" s="13">
        <f t="shared" si="2"/>
        <v>-1219.962053044305</v>
      </c>
      <c r="V20" s="13">
        <f t="shared" si="2"/>
        <v>-1002.650310464938</v>
      </c>
      <c r="W20" s="13">
        <f t="shared" si="2"/>
        <v>-879.8085436836859</v>
      </c>
      <c r="X20" s="13"/>
      <c r="Y20" s="13"/>
      <c r="Z20" s="13"/>
    </row>
    <row r="21" spans="1:26" ht="11.25" customHeight="1">
      <c r="A21" s="8"/>
      <c r="B21" s="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1.25" customHeight="1">
      <c r="A22" s="8"/>
      <c r="B22" s="10" t="s">
        <v>171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1.25" customHeight="1">
      <c r="A23" s="8"/>
      <c r="B23" s="10" t="s">
        <v>165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1.25" customHeight="1">
      <c r="A24" s="8" t="s">
        <v>552</v>
      </c>
      <c r="B24" s="6" t="s">
        <v>166</v>
      </c>
      <c r="C24" s="13" t="s">
        <v>2</v>
      </c>
      <c r="D24" s="13" t="s">
        <v>2</v>
      </c>
      <c r="E24" s="13" t="s">
        <v>2</v>
      </c>
      <c r="F24" s="13">
        <v>195.792942629829</v>
      </c>
      <c r="G24" s="13">
        <v>14.4838421076437</v>
      </c>
      <c r="H24" s="13">
        <v>30.4515315349103</v>
      </c>
      <c r="I24" s="13">
        <v>7.78945848052411</v>
      </c>
      <c r="J24" s="13">
        <v>-25.5030291739671</v>
      </c>
      <c r="K24" s="13">
        <v>47.0470407546305</v>
      </c>
      <c r="L24" s="13">
        <v>78.8879667012775</v>
      </c>
      <c r="M24" s="13">
        <v>-15.2271222040529</v>
      </c>
      <c r="N24" s="13">
        <v>22.8633368828937</v>
      </c>
      <c r="O24" s="13">
        <v>4.53235134472436</v>
      </c>
      <c r="P24" s="13">
        <v>10.4403041999717</v>
      </c>
      <c r="Q24" s="13">
        <v>22.792004692529</v>
      </c>
      <c r="R24" s="13">
        <v>8.9254017830785</v>
      </c>
      <c r="S24" s="13">
        <v>18.6604319487786</v>
      </c>
      <c r="T24" s="13">
        <v>24.9844251837064</v>
      </c>
      <c r="U24" s="13">
        <v>16.624833841293</v>
      </c>
      <c r="V24" s="13">
        <v>-14.7151041029401</v>
      </c>
      <c r="W24" s="13">
        <v>49.9286606410362</v>
      </c>
      <c r="X24" s="13"/>
      <c r="Y24" s="13"/>
      <c r="Z24" s="13"/>
    </row>
    <row r="25" spans="1:26" ht="11.25" customHeight="1">
      <c r="A25" s="8" t="s">
        <v>553</v>
      </c>
      <c r="B25" s="6" t="s">
        <v>167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>
        <v>15.8508131404327</v>
      </c>
      <c r="J25" s="13">
        <v>-24.1292707413568</v>
      </c>
      <c r="K25" s="13">
        <v>55.0324064779527</v>
      </c>
      <c r="L25" s="13">
        <v>81.489290817731</v>
      </c>
      <c r="M25" s="16">
        <v>-16.292735653687</v>
      </c>
      <c r="N25" s="13">
        <v>18.5956777015427</v>
      </c>
      <c r="O25" s="13">
        <v>6.64560903452796</v>
      </c>
      <c r="P25" s="13">
        <v>11.5181789917109</v>
      </c>
      <c r="Q25" s="13">
        <v>18.7509571637766</v>
      </c>
      <c r="R25" s="13">
        <v>7.35368556700378</v>
      </c>
      <c r="S25" s="13">
        <v>17.582658356023</v>
      </c>
      <c r="T25" s="13">
        <v>17.1846993449122</v>
      </c>
      <c r="U25" s="13">
        <v>11.8084403759997</v>
      </c>
      <c r="V25" s="13">
        <v>-15.2173121163256</v>
      </c>
      <c r="W25" s="13">
        <v>32.6192476240773</v>
      </c>
      <c r="X25" s="13"/>
      <c r="Y25" s="13"/>
      <c r="Z25" s="13"/>
    </row>
    <row r="26" spans="1:26" ht="11.25" customHeight="1">
      <c r="A26" s="8" t="s">
        <v>554</v>
      </c>
      <c r="B26" s="6" t="s">
        <v>168</v>
      </c>
      <c r="C26" s="13" t="s">
        <v>2</v>
      </c>
      <c r="D26" s="13" t="s">
        <v>2</v>
      </c>
      <c r="E26" s="13" t="s">
        <v>2</v>
      </c>
      <c r="F26" s="13">
        <v>243.539695063423</v>
      </c>
      <c r="G26" s="13">
        <v>20.6171346870013</v>
      </c>
      <c r="H26" s="13">
        <v>34.6342696453238</v>
      </c>
      <c r="I26" s="13">
        <v>16.6364366550734</v>
      </c>
      <c r="J26" s="13">
        <v>-24.2199905004411</v>
      </c>
      <c r="K26" s="13">
        <v>55.542961328454</v>
      </c>
      <c r="L26" s="13">
        <v>83.5624380717342</v>
      </c>
      <c r="M26" s="16">
        <v>-15.9619095744893</v>
      </c>
      <c r="N26" s="13">
        <v>18.5578681526728</v>
      </c>
      <c r="O26" s="13">
        <v>6.29173167405117</v>
      </c>
      <c r="P26" s="13">
        <v>11.615264070098</v>
      </c>
      <c r="Q26" s="13">
        <v>18.2108042308012</v>
      </c>
      <c r="R26" s="13">
        <v>6.7620107416497</v>
      </c>
      <c r="S26" s="13">
        <v>18.3253593813395</v>
      </c>
      <c r="T26" s="13">
        <v>16.5184746105701</v>
      </c>
      <c r="U26" s="13">
        <v>11.2768778788143</v>
      </c>
      <c r="V26" s="13">
        <v>-14.9504949596276</v>
      </c>
      <c r="W26" s="13">
        <v>27.2302010220648</v>
      </c>
      <c r="X26" s="13"/>
      <c r="Y26" s="13"/>
      <c r="Z26" s="13"/>
    </row>
    <row r="27" spans="1:26" ht="11.25" customHeight="1">
      <c r="A27" s="8"/>
      <c r="B27" s="6" t="s">
        <v>559</v>
      </c>
      <c r="C27" s="13" t="s">
        <v>2</v>
      </c>
      <c r="D27" s="13" t="s">
        <v>2</v>
      </c>
      <c r="E27" s="13" t="s">
        <v>2</v>
      </c>
      <c r="F27" s="13" t="s">
        <v>2</v>
      </c>
      <c r="G27" s="13">
        <f aca="true" t="shared" si="3" ref="G27:L27">(G10/F10-1)*100</f>
        <v>-2.159891571620798</v>
      </c>
      <c r="H27" s="13">
        <f t="shared" si="3"/>
        <v>16.458563860827024</v>
      </c>
      <c r="I27" s="13">
        <f t="shared" si="3"/>
        <v>-26.426467827516</v>
      </c>
      <c r="J27" s="13">
        <f t="shared" si="3"/>
        <v>-33.36960493839809</v>
      </c>
      <c r="K27" s="13">
        <f t="shared" si="3"/>
        <v>-12.196184436388503</v>
      </c>
      <c r="L27" s="13">
        <f t="shared" si="3"/>
        <v>21.145181479192132</v>
      </c>
      <c r="M27" s="16">
        <f>(M10/(L7-L8)-1)*100</f>
        <v>7.720680716144157</v>
      </c>
      <c r="N27" s="13">
        <f aca="true" t="shared" si="4" ref="N27:W27">(N10/M10-1)*100</f>
        <v>94.27928510291395</v>
      </c>
      <c r="O27" s="13">
        <f t="shared" si="4"/>
        <v>-17.055046741160172</v>
      </c>
      <c r="P27" s="13">
        <f t="shared" si="4"/>
        <v>-3.71662856557069</v>
      </c>
      <c r="Q27" s="13">
        <f t="shared" si="4"/>
        <v>84.26568196740045</v>
      </c>
      <c r="R27" s="13">
        <f t="shared" si="4"/>
        <v>24.333960881573844</v>
      </c>
      <c r="S27" s="13">
        <f t="shared" si="4"/>
        <v>27.783535883775336</v>
      </c>
      <c r="T27" s="13">
        <f t="shared" si="4"/>
        <v>85.73673506103164</v>
      </c>
      <c r="U27" s="13">
        <f t="shared" si="4"/>
        <v>40.293758051959294</v>
      </c>
      <c r="V27" s="13">
        <f t="shared" si="4"/>
        <v>-12.748230556172324</v>
      </c>
      <c r="W27" s="13">
        <f t="shared" si="4"/>
        <v>115.80175728349448</v>
      </c>
      <c r="X27" s="13"/>
      <c r="Y27" s="13"/>
      <c r="Z27" s="13"/>
    </row>
    <row r="28" spans="1:26" ht="11.25" customHeight="1">
      <c r="A28" s="8"/>
      <c r="B28" s="10" t="s">
        <v>169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1.25" customHeight="1">
      <c r="A29" s="8" t="s">
        <v>556</v>
      </c>
      <c r="B29" s="6" t="s">
        <v>166</v>
      </c>
      <c r="C29" s="13" t="s">
        <v>2</v>
      </c>
      <c r="D29" s="13" t="s">
        <v>2</v>
      </c>
      <c r="E29" s="13" t="s">
        <v>2</v>
      </c>
      <c r="F29" s="13">
        <v>532.018386961972</v>
      </c>
      <c r="G29" s="13">
        <v>4.47733712290746</v>
      </c>
      <c r="H29" s="13">
        <v>8.28148676672638</v>
      </c>
      <c r="I29" s="13">
        <v>35.8874940815551</v>
      </c>
      <c r="J29" s="13">
        <v>-24.5286150336659</v>
      </c>
      <c r="K29" s="13">
        <v>32.2073108733682</v>
      </c>
      <c r="L29" s="13">
        <v>45.093524882041</v>
      </c>
      <c r="M29" s="16">
        <v>9.20987610559818</v>
      </c>
      <c r="N29" s="13">
        <v>24.9040080627164</v>
      </c>
      <c r="O29" s="13">
        <v>7.37773440221869</v>
      </c>
      <c r="P29" s="13">
        <v>3.40245910647443</v>
      </c>
      <c r="Q29" s="13">
        <v>12.5109967855113</v>
      </c>
      <c r="R29" s="13">
        <v>14.1816272490683</v>
      </c>
      <c r="S29" s="13">
        <v>15.1193856293902</v>
      </c>
      <c r="T29" s="13">
        <v>25.2032068762228</v>
      </c>
      <c r="U29" s="13">
        <v>17.7154594159034</v>
      </c>
      <c r="V29" s="13">
        <v>-8.86719876193433</v>
      </c>
      <c r="W29" s="13">
        <v>6.42699774078444</v>
      </c>
      <c r="X29" s="13"/>
      <c r="Y29" s="13"/>
      <c r="Z29" s="13"/>
    </row>
    <row r="30" spans="1:26" ht="11.25" customHeight="1">
      <c r="A30" s="8" t="s">
        <v>557</v>
      </c>
      <c r="B30" s="6" t="s">
        <v>167</v>
      </c>
      <c r="C30" s="13" t="s">
        <v>2</v>
      </c>
      <c r="D30" s="13" t="s">
        <v>2</v>
      </c>
      <c r="E30" s="13" t="s">
        <v>2</v>
      </c>
      <c r="F30" s="13" t="s">
        <v>2</v>
      </c>
      <c r="G30" s="13" t="s">
        <v>2</v>
      </c>
      <c r="H30" s="13" t="s">
        <v>2</v>
      </c>
      <c r="I30" s="13">
        <v>30.8518571658799</v>
      </c>
      <c r="J30" s="13">
        <v>-20.2654519178085</v>
      </c>
      <c r="K30" s="13">
        <v>31.4490281402217</v>
      </c>
      <c r="L30" s="13">
        <v>36.0231279932965</v>
      </c>
      <c r="M30" s="16">
        <v>6.10870371055088</v>
      </c>
      <c r="N30" s="13">
        <v>24.3120928367918</v>
      </c>
      <c r="O30" s="13">
        <v>2.05176505609998</v>
      </c>
      <c r="P30" s="13">
        <v>0.307478797466881</v>
      </c>
      <c r="Q30" s="13">
        <v>6.4006001442881</v>
      </c>
      <c r="R30" s="13">
        <v>8.62100491659141</v>
      </c>
      <c r="S30" s="13">
        <v>12.2266907274435</v>
      </c>
      <c r="T30" s="13">
        <v>14.1810046668091</v>
      </c>
      <c r="U30" s="13">
        <v>19.7585074131652</v>
      </c>
      <c r="V30" s="13">
        <v>-3.51849265571884</v>
      </c>
      <c r="W30" s="13">
        <v>6.87228641395264</v>
      </c>
      <c r="X30" s="13"/>
      <c r="Y30" s="13"/>
      <c r="Z30" s="13"/>
    </row>
    <row r="31" spans="1:26" ht="11.25" customHeight="1">
      <c r="A31" s="8" t="s">
        <v>558</v>
      </c>
      <c r="B31" s="6" t="s">
        <v>168</v>
      </c>
      <c r="C31" s="13" t="s">
        <v>2</v>
      </c>
      <c r="D31" s="13" t="s">
        <v>2</v>
      </c>
      <c r="E31" s="13" t="s">
        <v>2</v>
      </c>
      <c r="F31" s="13">
        <v>541.699105044313</v>
      </c>
      <c r="G31" s="13">
        <v>4.10304242081644</v>
      </c>
      <c r="H31" s="13">
        <v>11.2995319675385</v>
      </c>
      <c r="I31" s="13">
        <v>34.8855333997474</v>
      </c>
      <c r="J31" s="13">
        <v>-17.1917309619392</v>
      </c>
      <c r="K31" s="13">
        <v>30.9613878627394</v>
      </c>
      <c r="L31" s="13">
        <v>35.8964543472866</v>
      </c>
      <c r="M31" s="16">
        <v>5.97330070917683</v>
      </c>
      <c r="N31" s="13">
        <v>24.8091354749596</v>
      </c>
      <c r="O31" s="13">
        <v>1.95566195306629</v>
      </c>
      <c r="P31" s="13">
        <v>-0.966057745342981</v>
      </c>
      <c r="Q31" s="13">
        <v>7.47623339527413</v>
      </c>
      <c r="R31" s="13">
        <v>5.80868064805698</v>
      </c>
      <c r="S31" s="13">
        <v>9.53031725624659</v>
      </c>
      <c r="T31" s="13">
        <v>17.8876444709532</v>
      </c>
      <c r="U31" s="13">
        <v>17.5937522964071</v>
      </c>
      <c r="V31" s="13">
        <v>-3.93019713172756</v>
      </c>
      <c r="W31" s="13">
        <v>5.4327678972268</v>
      </c>
      <c r="X31" s="13"/>
      <c r="Y31" s="13"/>
      <c r="Z31" s="13"/>
    </row>
    <row r="32" spans="1:26" ht="11.25" customHeight="1">
      <c r="A32" s="8"/>
      <c r="B32" s="6" t="s">
        <v>559</v>
      </c>
      <c r="C32" s="13" t="s">
        <v>2</v>
      </c>
      <c r="D32" s="13" t="s">
        <v>2</v>
      </c>
      <c r="E32" s="13" t="s">
        <v>2</v>
      </c>
      <c r="F32" s="13" t="s">
        <v>2</v>
      </c>
      <c r="G32" s="13">
        <f aca="true" t="shared" si="5" ref="G32:L32">(G15/F15-1)*100</f>
        <v>5.584531758274425</v>
      </c>
      <c r="H32" s="13">
        <f t="shared" si="5"/>
        <v>-0.520873841624625</v>
      </c>
      <c r="I32" s="13">
        <f t="shared" si="5"/>
        <v>39.15702518000583</v>
      </c>
      <c r="J32" s="13">
        <f t="shared" si="5"/>
        <v>-47.73495699062563</v>
      </c>
      <c r="K32" s="13">
        <f t="shared" si="5"/>
        <v>38.451105818307774</v>
      </c>
      <c r="L32" s="13">
        <f t="shared" si="5"/>
        <v>88.69024145918058</v>
      </c>
      <c r="M32" s="16">
        <f>(M15/(L12-L13)-1)*100</f>
        <v>25.164317608874008</v>
      </c>
      <c r="N32" s="13">
        <f aca="true" t="shared" si="6" ref="N32:W32">(N15/M15-1)*100</f>
        <v>27.4855886169888</v>
      </c>
      <c r="O32" s="13">
        <f t="shared" si="6"/>
        <v>30.02819910711596</v>
      </c>
      <c r="P32" s="13">
        <f t="shared" si="6"/>
        <v>13.732910944159338</v>
      </c>
      <c r="Q32" s="13">
        <f t="shared" si="6"/>
        <v>30.49879425745978</v>
      </c>
      <c r="R32" s="13">
        <f t="shared" si="6"/>
        <v>27.528194063381473</v>
      </c>
      <c r="S32" s="13">
        <f t="shared" si="6"/>
        <v>21.033046319802274</v>
      </c>
      <c r="T32" s="13">
        <f t="shared" si="6"/>
        <v>46.09685800613872</v>
      </c>
      <c r="U32" s="13">
        <f t="shared" si="6"/>
        <v>14.688702675157717</v>
      </c>
      <c r="V32" s="13">
        <f t="shared" si="6"/>
        <v>-17.141539831870865</v>
      </c>
      <c r="W32" s="13">
        <f t="shared" si="6"/>
        <v>5.624888438570563</v>
      </c>
      <c r="X32" s="13"/>
      <c r="Y32" s="13"/>
      <c r="Z32" s="13"/>
    </row>
    <row r="33" spans="1:26" ht="11.25" customHeight="1">
      <c r="A33" s="8"/>
      <c r="B33" s="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1.25" customHeight="1">
      <c r="A34" s="8"/>
      <c r="B34" s="10" t="s">
        <v>172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1.25" customHeight="1">
      <c r="A35" s="8"/>
      <c r="B35" s="10" t="s">
        <v>165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1.25" customHeight="1">
      <c r="A36" s="8" t="s">
        <v>552</v>
      </c>
      <c r="B36" s="6" t="s">
        <v>166</v>
      </c>
      <c r="C36" s="16" t="s">
        <v>2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6">
        <v>100</v>
      </c>
      <c r="V36" s="16">
        <v>100</v>
      </c>
      <c r="W36" s="16">
        <v>100</v>
      </c>
      <c r="X36" s="13"/>
      <c r="Y36" s="13"/>
      <c r="Z36" s="13"/>
    </row>
    <row r="37" spans="1:26" ht="11.25" customHeight="1">
      <c r="A37" s="8" t="s">
        <v>553</v>
      </c>
      <c r="B37" s="6" t="s">
        <v>167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>
        <v>81.6192583565832</v>
      </c>
      <c r="I37" s="16">
        <v>87.7233969056233</v>
      </c>
      <c r="J37" s="16">
        <v>89.3410567231982</v>
      </c>
      <c r="K37" s="16">
        <v>94.1927083333333</v>
      </c>
      <c r="L37" s="16">
        <v>95.5624246328692</v>
      </c>
      <c r="M37" s="16">
        <v>94.3611842407057</v>
      </c>
      <c r="N37" s="16">
        <v>91.0835476038965</v>
      </c>
      <c r="O37" s="16">
        <v>92.9249202020672</v>
      </c>
      <c r="P37" s="16">
        <v>93.8318484266474</v>
      </c>
      <c r="Q37" s="16">
        <v>90.7438708327297</v>
      </c>
      <c r="R37" s="16">
        <v>89.4345012002796</v>
      </c>
      <c r="S37" s="16">
        <v>88.6221820295847</v>
      </c>
      <c r="T37" s="16">
        <v>83.0916631505284</v>
      </c>
      <c r="U37" s="16">
        <v>79.6601286287887</v>
      </c>
      <c r="V37" s="16">
        <v>79.1910425787455</v>
      </c>
      <c r="W37" s="16">
        <v>70.0483579354072</v>
      </c>
      <c r="X37" s="13"/>
      <c r="Y37" s="13"/>
      <c r="Z37" s="13"/>
    </row>
    <row r="38" spans="1:26" ht="11.25" customHeight="1">
      <c r="A38" s="8" t="s">
        <v>554</v>
      </c>
      <c r="B38" s="6" t="s">
        <v>168</v>
      </c>
      <c r="C38" s="16" t="s">
        <v>2</v>
      </c>
      <c r="D38" s="16">
        <v>37.9423276619538</v>
      </c>
      <c r="E38" s="16">
        <v>62.9165090358816</v>
      </c>
      <c r="F38" s="16">
        <v>73.0724612172076</v>
      </c>
      <c r="G38" s="16">
        <v>76.9872039082984</v>
      </c>
      <c r="H38" s="16">
        <v>79.4556863248137</v>
      </c>
      <c r="I38" s="16">
        <v>85.9771285202625</v>
      </c>
      <c r="J38" s="16">
        <v>87.457886458566</v>
      </c>
      <c r="K38" s="16">
        <v>92.5109310699588</v>
      </c>
      <c r="L38" s="16">
        <v>94.9283083073162</v>
      </c>
      <c r="M38" s="16">
        <v>94.1054965324346</v>
      </c>
      <c r="N38" s="16">
        <v>90.8077815025352</v>
      </c>
      <c r="O38" s="16">
        <v>92.3361640795089</v>
      </c>
      <c r="P38" s="16">
        <v>93.3185163841383</v>
      </c>
      <c r="Q38" s="16">
        <v>89.8369311504966</v>
      </c>
      <c r="R38" s="16">
        <v>88.0526603664651</v>
      </c>
      <c r="S38" s="16">
        <v>87.8040178283057</v>
      </c>
      <c r="T38" s="16">
        <v>81.8565209784812</v>
      </c>
      <c r="U38" s="16">
        <v>78.1029030309491</v>
      </c>
      <c r="V38" s="16">
        <v>77.8873348572314</v>
      </c>
      <c r="W38" s="16">
        <v>66.0955765801466</v>
      </c>
      <c r="X38" s="13"/>
      <c r="Y38" s="13"/>
      <c r="Z38" s="13"/>
    </row>
    <row r="39" spans="1:26" ht="11.25" customHeight="1">
      <c r="A39" s="8"/>
      <c r="B39" s="6" t="s">
        <v>559</v>
      </c>
      <c r="C39" s="16" t="s">
        <v>2</v>
      </c>
      <c r="D39" s="16" t="s">
        <v>2</v>
      </c>
      <c r="E39" s="16" t="s">
        <v>2</v>
      </c>
      <c r="F39" s="16">
        <f aca="true" t="shared" si="7" ref="F39:W39">F10/F7*100</f>
        <v>26.927538782792247</v>
      </c>
      <c r="G39" s="16">
        <f t="shared" si="7"/>
        <v>23.012796091701638</v>
      </c>
      <c r="H39" s="16">
        <f t="shared" si="7"/>
        <v>20.54431367518609</v>
      </c>
      <c r="I39" s="16">
        <f t="shared" si="7"/>
        <v>14.02287147973762</v>
      </c>
      <c r="J39" s="16">
        <f t="shared" si="7"/>
        <v>12.542113541433872</v>
      </c>
      <c r="K39" s="16">
        <f t="shared" si="7"/>
        <v>7.489068930040722</v>
      </c>
      <c r="L39" s="16">
        <f t="shared" si="7"/>
        <v>5.071691692683776</v>
      </c>
      <c r="M39" s="16">
        <f t="shared" si="7"/>
        <v>5.638815759294361</v>
      </c>
      <c r="N39" s="16">
        <f t="shared" si="7"/>
        <v>8.916452396103542</v>
      </c>
      <c r="O39" s="16">
        <f t="shared" si="7"/>
        <v>7.07507979793286</v>
      </c>
      <c r="P39" s="16">
        <f t="shared" si="7"/>
        <v>6.168151573352609</v>
      </c>
      <c r="Q39" s="16">
        <f t="shared" si="7"/>
        <v>9.256129167270327</v>
      </c>
      <c r="R39" s="16">
        <f t="shared" si="7"/>
        <v>10.565498799720443</v>
      </c>
      <c r="S39" s="16">
        <f t="shared" si="7"/>
        <v>11.377817970415357</v>
      </c>
      <c r="T39" s="16">
        <f t="shared" si="7"/>
        <v>16.908336849471553</v>
      </c>
      <c r="U39" s="16">
        <f t="shared" si="7"/>
        <v>20.33987137121129</v>
      </c>
      <c r="V39" s="16">
        <f t="shared" si="7"/>
        <v>20.80895742125447</v>
      </c>
      <c r="W39" s="16">
        <f t="shared" si="7"/>
        <v>29.951642064592864</v>
      </c>
      <c r="X39" s="13"/>
      <c r="Y39" s="13"/>
      <c r="Z39" s="13"/>
    </row>
    <row r="40" spans="1:26" ht="11.25" customHeight="1">
      <c r="A40" s="8"/>
      <c r="B40" s="10" t="s">
        <v>169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1.25" customHeight="1">
      <c r="A41" s="8" t="s">
        <v>556</v>
      </c>
      <c r="B41" s="6" t="s">
        <v>166</v>
      </c>
      <c r="C41" s="16" t="s">
        <v>2</v>
      </c>
      <c r="D41" s="16">
        <v>100</v>
      </c>
      <c r="E41" s="16">
        <v>100</v>
      </c>
      <c r="F41" s="16">
        <v>100</v>
      </c>
      <c r="G41" s="16">
        <v>100</v>
      </c>
      <c r="H41" s="16">
        <v>100</v>
      </c>
      <c r="I41" s="16">
        <v>100</v>
      </c>
      <c r="J41" s="16">
        <v>100</v>
      </c>
      <c r="K41" s="16">
        <v>100</v>
      </c>
      <c r="L41" s="16">
        <v>100</v>
      </c>
      <c r="M41" s="16">
        <v>100</v>
      </c>
      <c r="N41" s="16">
        <v>100</v>
      </c>
      <c r="O41" s="16">
        <v>100</v>
      </c>
      <c r="P41" s="16">
        <v>100</v>
      </c>
      <c r="Q41" s="16">
        <v>100</v>
      </c>
      <c r="R41" s="16">
        <v>100</v>
      </c>
      <c r="S41" s="16">
        <v>100</v>
      </c>
      <c r="T41" s="16">
        <v>100</v>
      </c>
      <c r="U41" s="16">
        <v>100</v>
      </c>
      <c r="V41" s="16">
        <v>100</v>
      </c>
      <c r="W41" s="16">
        <v>100</v>
      </c>
      <c r="X41" s="13"/>
      <c r="Y41" s="13"/>
      <c r="Z41" s="13"/>
    </row>
    <row r="42" spans="1:26" ht="11.25" customHeight="1">
      <c r="A42" s="8" t="s">
        <v>557</v>
      </c>
      <c r="B42" s="6" t="s">
        <v>167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>
        <v>88.2932308548208</v>
      </c>
      <c r="I42" s="16">
        <v>85.0213134815419</v>
      </c>
      <c r="J42" s="16">
        <v>89.8239248004934</v>
      </c>
      <c r="K42" s="16">
        <v>89.3087344471784</v>
      </c>
      <c r="L42" s="16">
        <v>83.7256757426224</v>
      </c>
      <c r="M42" s="16">
        <v>81.3481640776642</v>
      </c>
      <c r="N42" s="16">
        <v>80.9626582987431</v>
      </c>
      <c r="O42" s="16">
        <v>76.946885022468</v>
      </c>
      <c r="P42" s="16">
        <v>74.6437570694008</v>
      </c>
      <c r="Q42" s="16">
        <v>70.5899047748145</v>
      </c>
      <c r="R42" s="16">
        <v>67.152190578624</v>
      </c>
      <c r="S42" s="16">
        <v>65.4648049286806</v>
      </c>
      <c r="T42" s="16">
        <v>59.7016433010628</v>
      </c>
      <c r="U42" s="16">
        <v>60.7378141097628</v>
      </c>
      <c r="V42" s="16">
        <v>64.3025977309577</v>
      </c>
      <c r="W42" s="16">
        <v>64.5716386607285</v>
      </c>
      <c r="X42" s="13"/>
      <c r="Y42" s="13"/>
      <c r="Z42" s="13"/>
    </row>
    <row r="43" spans="1:26" ht="11.25" customHeight="1">
      <c r="A43" s="8" t="s">
        <v>558</v>
      </c>
      <c r="B43" s="6" t="s">
        <v>168</v>
      </c>
      <c r="C43" s="16" t="s">
        <v>2</v>
      </c>
      <c r="D43" s="16">
        <v>48.314606741573</v>
      </c>
      <c r="E43" s="16">
        <v>73.6077804423128</v>
      </c>
      <c r="F43" s="16">
        <v>74.7352415824137</v>
      </c>
      <c r="G43" s="16">
        <v>74.467499259015</v>
      </c>
      <c r="H43" s="16">
        <v>76.5430736297228</v>
      </c>
      <c r="I43" s="16">
        <v>75.9786865184581</v>
      </c>
      <c r="J43" s="16">
        <v>83.3648874627849</v>
      </c>
      <c r="K43" s="16">
        <v>82.5792559354342</v>
      </c>
      <c r="L43" s="16">
        <v>77.3447891171308</v>
      </c>
      <c r="M43" s="16">
        <v>75.0525766321002</v>
      </c>
      <c r="N43" s="16">
        <v>74.9955693969173</v>
      </c>
      <c r="O43" s="16">
        <v>71.2086445479319</v>
      </c>
      <c r="P43" s="16">
        <v>68.2002425583583</v>
      </c>
      <c r="Q43" s="16">
        <v>65.1483445728422</v>
      </c>
      <c r="R43" s="16">
        <v>60.3710119721882</v>
      </c>
      <c r="S43" s="16">
        <v>57.4399876983557</v>
      </c>
      <c r="T43" s="16">
        <v>54.0837971897478</v>
      </c>
      <c r="U43" s="16">
        <v>54.0278794436842</v>
      </c>
      <c r="V43" s="16">
        <v>56.9547699295071</v>
      </c>
      <c r="W43" s="16">
        <v>56.4227044461342</v>
      </c>
      <c r="X43" s="13"/>
      <c r="Y43" s="13"/>
      <c r="Z43" s="13"/>
    </row>
    <row r="44" spans="1:26" ht="11.25" customHeight="1">
      <c r="A44" s="8"/>
      <c r="B44" s="6" t="s">
        <v>559</v>
      </c>
      <c r="C44" s="16" t="s">
        <v>2</v>
      </c>
      <c r="D44" s="16" t="s">
        <v>2</v>
      </c>
      <c r="E44" s="16" t="s">
        <v>2</v>
      </c>
      <c r="F44" s="16">
        <f aca="true" t="shared" si="8" ref="F44:W44">F15/F12*100</f>
        <v>25.264758417586197</v>
      </c>
      <c r="G44" s="16">
        <f t="shared" si="8"/>
        <v>25.53250074098487</v>
      </c>
      <c r="H44" s="16">
        <f t="shared" si="8"/>
        <v>23.45692637027719</v>
      </c>
      <c r="I44" s="16">
        <f t="shared" si="8"/>
        <v>24.0213134815419</v>
      </c>
      <c r="J44" s="16">
        <f t="shared" si="8"/>
        <v>16.635112537215107</v>
      </c>
      <c r="K44" s="16">
        <f t="shared" si="8"/>
        <v>17.420744064565728</v>
      </c>
      <c r="L44" s="16">
        <f t="shared" si="8"/>
        <v>22.65521088286933</v>
      </c>
      <c r="M44" s="16">
        <f t="shared" si="8"/>
        <v>18.651835922335906</v>
      </c>
      <c r="N44" s="16">
        <f t="shared" si="8"/>
        <v>19.037341701256935</v>
      </c>
      <c r="O44" s="16">
        <f t="shared" si="8"/>
        <v>23.05311497753199</v>
      </c>
      <c r="P44" s="16">
        <f t="shared" si="8"/>
        <v>25.35624293059911</v>
      </c>
      <c r="Q44" s="16">
        <f t="shared" si="8"/>
        <v>29.410095225185493</v>
      </c>
      <c r="R44" s="16">
        <f t="shared" si="8"/>
        <v>32.84780942137602</v>
      </c>
      <c r="S44" s="16">
        <f t="shared" si="8"/>
        <v>34.53519507131939</v>
      </c>
      <c r="T44" s="16">
        <f t="shared" si="8"/>
        <v>40.298356698937184</v>
      </c>
      <c r="U44" s="16">
        <f t="shared" si="8"/>
        <v>39.26218589023709</v>
      </c>
      <c r="V44" s="16">
        <f t="shared" si="8"/>
        <v>35.69740226904216</v>
      </c>
      <c r="W44" s="16">
        <f t="shared" si="8"/>
        <v>35.428361339271596</v>
      </c>
      <c r="X44" s="13"/>
      <c r="Y44" s="13"/>
      <c r="Z44" s="13"/>
    </row>
    <row r="45" spans="1:26" ht="11.25" customHeight="1">
      <c r="A45" s="8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1.25" customHeight="1">
      <c r="A46" s="8"/>
      <c r="B46" s="15" t="s">
        <v>560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89" customFormat="1" ht="11.25" customHeight="1">
      <c r="A47" s="8"/>
      <c r="B47" s="15" t="s">
        <v>561</v>
      </c>
      <c r="C47" s="62"/>
      <c r="D47" s="62"/>
      <c r="E47" s="62"/>
      <c r="F47" s="62"/>
      <c r="G47" s="6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s="89" customFormat="1" ht="11.25" customHeight="1">
      <c r="A48" s="8"/>
      <c r="B48" s="15"/>
      <c r="C48" s="62"/>
      <c r="D48" s="62"/>
      <c r="E48" s="62"/>
      <c r="F48" s="62"/>
      <c r="G48" s="6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s="89" customFormat="1" ht="11.25" customHeight="1">
      <c r="A49" s="8"/>
      <c r="B49" s="15"/>
      <c r="C49" s="62"/>
      <c r="D49" s="62"/>
      <c r="E49" s="62"/>
      <c r="F49" s="62"/>
      <c r="G49" s="6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s="89" customFormat="1" ht="11.25" customHeight="1">
      <c r="A50" s="8"/>
      <c r="B50" s="67" t="s">
        <v>89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s="94" customFormat="1" ht="11.25" customHeight="1">
      <c r="A51" s="15"/>
      <c r="B51" s="15" t="s">
        <v>562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93"/>
      <c r="Y51" s="93"/>
      <c r="Z51" s="93"/>
    </row>
    <row r="52" spans="1:26" s="94" customFormat="1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93"/>
      <c r="Y52" s="93"/>
      <c r="Z52" s="93"/>
    </row>
    <row r="53" spans="1:26" s="94" customFormat="1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93"/>
      <c r="Y53" s="93"/>
      <c r="Z53" s="93"/>
    </row>
    <row r="54" spans="1:26" s="149" customFormat="1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93"/>
      <c r="Y54" s="93"/>
      <c r="Z54" s="93"/>
    </row>
    <row r="55" spans="1:26" s="94" customFormat="1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93"/>
      <c r="Y55" s="93"/>
      <c r="Z55" s="93"/>
    </row>
    <row r="56" spans="24:26" s="15" customFormat="1" ht="11.25" customHeight="1">
      <c r="X56" s="6"/>
      <c r="Y56" s="6"/>
      <c r="Z56" s="6"/>
    </row>
    <row r="57" spans="24:26" s="15" customFormat="1" ht="11.25" customHeight="1">
      <c r="X57" s="6"/>
      <c r="Y57" s="6"/>
      <c r="Z57" s="6"/>
    </row>
    <row r="58" spans="24:26" s="15" customFormat="1" ht="11.25" customHeight="1">
      <c r="X58" s="6"/>
      <c r="Y58" s="6"/>
      <c r="Z58" s="6"/>
    </row>
    <row r="59" spans="24:26" s="15" customFormat="1" ht="11.25" customHeight="1">
      <c r="X59" s="6"/>
      <c r="Y59" s="6"/>
      <c r="Z59" s="6"/>
    </row>
    <row r="60" spans="1:26" ht="11.25" customHeight="1">
      <c r="A60" s="6"/>
      <c r="B60" s="71"/>
      <c r="C60" s="31"/>
      <c r="D60" s="108"/>
      <c r="E60" s="108"/>
      <c r="F60" s="108"/>
      <c r="G60" s="108"/>
      <c r="H60" s="108"/>
      <c r="I60" s="108"/>
      <c r="J60" s="108"/>
      <c r="K60" s="108"/>
      <c r="L60" s="108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1.25" customHeight="1">
      <c r="A61" s="8"/>
      <c r="B61" s="10"/>
      <c r="C61" s="31"/>
      <c r="D61" s="99"/>
      <c r="E61" s="88"/>
      <c r="F61" s="99"/>
      <c r="G61" s="31"/>
      <c r="H61" s="31"/>
      <c r="I61" s="31"/>
      <c r="J61" s="31"/>
      <c r="K61" s="31"/>
      <c r="L61" s="88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1.25" customHeight="1">
      <c r="A62" s="8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1.25" customHeight="1">
      <c r="A64" s="8"/>
      <c r="B64" s="6"/>
      <c r="C64" s="31"/>
      <c r="D64" s="88"/>
      <c r="E64" s="88"/>
      <c r="F64" s="88"/>
      <c r="G64" s="31"/>
      <c r="H64" s="31"/>
      <c r="I64" s="31"/>
      <c r="J64" s="31"/>
      <c r="K64" s="31"/>
      <c r="L64" s="88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1.25" customHeight="1">
      <c r="A65" s="8"/>
      <c r="B65" s="6"/>
      <c r="C65" s="31"/>
      <c r="D65" s="88"/>
      <c r="E65" s="88"/>
      <c r="F65" s="88"/>
      <c r="G65" s="31"/>
      <c r="H65" s="31"/>
      <c r="I65" s="31"/>
      <c r="J65" s="31"/>
      <c r="K65" s="31"/>
      <c r="L65" s="88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96" customFormat="1" ht="11.25" customHeight="1">
      <c r="A67" s="70"/>
      <c r="B67" s="10"/>
      <c r="C67" s="95"/>
      <c r="D67" s="88"/>
      <c r="E67" s="88"/>
      <c r="F67" s="88"/>
      <c r="G67" s="95"/>
      <c r="H67" s="95"/>
      <c r="I67" s="95"/>
      <c r="J67" s="95"/>
      <c r="K67" s="95"/>
      <c r="L67" s="88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1.25" customHeight="1">
      <c r="A68" s="8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1.25" customHeight="1">
      <c r="A70" s="8"/>
      <c r="B70" s="6"/>
      <c r="C70" s="31"/>
      <c r="D70" s="31"/>
      <c r="E70" s="88"/>
      <c r="F70" s="31"/>
      <c r="G70" s="31"/>
      <c r="H70" s="31"/>
      <c r="I70" s="31"/>
      <c r="J70" s="31"/>
      <c r="K70" s="31"/>
      <c r="L70" s="88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1.25" customHeight="1">
      <c r="A71" s="8"/>
      <c r="B71" s="6"/>
      <c r="C71" s="31"/>
      <c r="D71" s="31"/>
      <c r="E71" s="88"/>
      <c r="F71" s="31"/>
      <c r="G71" s="31"/>
      <c r="H71" s="31"/>
      <c r="I71" s="31"/>
      <c r="J71" s="31"/>
      <c r="K71" s="31"/>
      <c r="L71" s="88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1.25" customHeight="1">
      <c r="A72" s="6"/>
      <c r="B72" s="7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s="96" customFormat="1" ht="11.25" customHeight="1">
      <c r="A73" s="70"/>
      <c r="B73" s="10"/>
      <c r="C73" s="95"/>
      <c r="D73" s="95"/>
      <c r="E73" s="88"/>
      <c r="F73" s="95"/>
      <c r="G73" s="95"/>
      <c r="H73" s="95"/>
      <c r="I73" s="95"/>
      <c r="J73" s="95"/>
      <c r="K73" s="95"/>
      <c r="L73" s="88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1.25" customHeight="1">
      <c r="A74" s="8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1.25" customHeight="1">
      <c r="A75" s="8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1.25" customHeight="1">
      <c r="A76" s="8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1.25" customHeight="1">
      <c r="A77" s="8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1.25" customHeight="1">
      <c r="A78" s="8"/>
      <c r="B78" s="6"/>
      <c r="C78" s="88"/>
      <c r="D78" s="97"/>
      <c r="E78" s="88"/>
      <c r="F78" s="31"/>
      <c r="G78" s="31"/>
      <c r="H78" s="31"/>
      <c r="I78" s="31"/>
      <c r="J78" s="31"/>
      <c r="K78" s="31"/>
      <c r="L78" s="88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1.25" customHeight="1">
      <c r="A79" s="8"/>
      <c r="B79" s="6"/>
      <c r="C79" s="88"/>
      <c r="D79" s="97"/>
      <c r="E79" s="88"/>
      <c r="F79" s="31"/>
      <c r="G79" s="31"/>
      <c r="H79" s="31"/>
      <c r="I79" s="31"/>
      <c r="J79" s="31"/>
      <c r="K79" s="31"/>
      <c r="L79" s="88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1.25" customHeight="1">
      <c r="A80" s="8"/>
      <c r="B80" s="6"/>
      <c r="C80" s="88"/>
      <c r="D80" s="97"/>
      <c r="E80" s="88"/>
      <c r="F80" s="31"/>
      <c r="G80" s="31"/>
      <c r="H80" s="31"/>
      <c r="I80" s="31"/>
      <c r="J80" s="31"/>
      <c r="K80" s="31"/>
      <c r="L80" s="8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1.25" customHeight="1">
      <c r="A81" s="8"/>
      <c r="B81" s="6"/>
      <c r="C81" s="17"/>
      <c r="D81" s="58"/>
      <c r="E81" s="17"/>
      <c r="F81" s="31"/>
      <c r="G81" s="31"/>
      <c r="H81" s="31"/>
      <c r="I81" s="31"/>
      <c r="J81" s="31"/>
      <c r="K81" s="31"/>
      <c r="L81" s="1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1.25" customHeight="1">
      <c r="A82" s="8"/>
      <c r="B82" s="9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1.25" customHeight="1">
      <c r="A83" s="8"/>
      <c r="B83" s="6"/>
      <c r="C83" s="88"/>
      <c r="D83" s="97"/>
      <c r="E83" s="88"/>
      <c r="F83" s="31"/>
      <c r="G83" s="31"/>
      <c r="H83" s="31"/>
      <c r="I83" s="31"/>
      <c r="J83" s="31"/>
      <c r="K83" s="31"/>
      <c r="L83" s="88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1.25" customHeight="1">
      <c r="A84" s="8"/>
      <c r="B84" s="6"/>
      <c r="C84" s="88"/>
      <c r="D84" s="97"/>
      <c r="E84" s="88"/>
      <c r="F84" s="31"/>
      <c r="G84" s="31"/>
      <c r="H84" s="31"/>
      <c r="I84" s="31"/>
      <c r="J84" s="31"/>
      <c r="K84" s="31"/>
      <c r="L84" s="88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1.25" customHeight="1">
      <c r="A85" s="70"/>
      <c r="B85" s="1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1.25" customHeight="1">
      <c r="A86" s="8"/>
      <c r="B86" s="6"/>
      <c r="C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1.25" customHeight="1">
      <c r="A87" s="8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1.25" customHeight="1">
      <c r="A88" s="8"/>
      <c r="B88" s="6"/>
      <c r="C88" s="31"/>
      <c r="D88" s="31"/>
      <c r="E88" s="88"/>
      <c r="F88" s="31"/>
      <c r="G88" s="31"/>
      <c r="H88" s="31"/>
      <c r="I88" s="31"/>
      <c r="J88" s="31"/>
      <c r="K88" s="31"/>
      <c r="L88" s="8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1.25" customHeight="1">
      <c r="A89" s="8"/>
      <c r="B89" s="6"/>
      <c r="C89" s="31"/>
      <c r="D89" s="31"/>
      <c r="E89" s="88"/>
      <c r="F89" s="31"/>
      <c r="G89" s="31"/>
      <c r="H89" s="31"/>
      <c r="I89" s="31"/>
      <c r="J89" s="31"/>
      <c r="K89" s="31"/>
      <c r="L89" s="88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1.25" customHeight="1">
      <c r="A90" s="8"/>
      <c r="B90" s="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1.25" customHeight="1">
      <c r="A91" s="8"/>
      <c r="B91" s="6"/>
      <c r="C91" s="31"/>
      <c r="D91" s="31"/>
      <c r="E91" s="88"/>
      <c r="F91" s="31"/>
      <c r="G91" s="31"/>
      <c r="H91" s="31"/>
      <c r="I91" s="31"/>
      <c r="J91" s="31"/>
      <c r="K91" s="31"/>
      <c r="L91" s="8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1.25" customHeight="1">
      <c r="A92" s="8"/>
      <c r="B92" s="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1.25" customHeight="1">
      <c r="A93" s="8"/>
      <c r="B93" s="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1.25" customHeight="1">
      <c r="A94" s="8"/>
      <c r="B94" s="6"/>
      <c r="C94" s="31"/>
      <c r="D94" s="88"/>
      <c r="E94" s="88"/>
      <c r="F94" s="99"/>
      <c r="G94" s="31"/>
      <c r="H94" s="31"/>
      <c r="I94" s="31"/>
      <c r="J94" s="31"/>
      <c r="K94" s="31"/>
      <c r="L94" s="88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1.25" customHeight="1">
      <c r="A95" s="8"/>
      <c r="B95" s="6"/>
      <c r="C95" s="31"/>
      <c r="D95" s="88"/>
      <c r="E95" s="88"/>
      <c r="F95" s="99"/>
      <c r="G95" s="31"/>
      <c r="H95" s="31"/>
      <c r="I95" s="31"/>
      <c r="J95" s="31"/>
      <c r="K95" s="31"/>
      <c r="L95" s="8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1.25" customHeight="1">
      <c r="A96" s="8"/>
      <c r="B96" s="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1.25" customHeight="1">
      <c r="A97" s="8"/>
      <c r="B97" s="6"/>
      <c r="C97" s="31"/>
      <c r="D97" s="88"/>
      <c r="E97" s="88"/>
      <c r="F97" s="99"/>
      <c r="G97" s="31"/>
      <c r="H97" s="31"/>
      <c r="I97" s="31"/>
      <c r="J97" s="31"/>
      <c r="K97" s="31"/>
      <c r="L97" s="88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1.25" customHeight="1">
      <c r="A98" s="8"/>
      <c r="B98" s="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1.25" customHeight="1">
      <c r="A99" s="8"/>
      <c r="B99" s="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1.25" customHeight="1">
      <c r="A100" s="8"/>
      <c r="B100" s="6"/>
      <c r="C100" s="31"/>
      <c r="D100" s="88"/>
      <c r="E100" s="88"/>
      <c r="F100" s="88"/>
      <c r="G100" s="31"/>
      <c r="H100" s="31"/>
      <c r="I100" s="31"/>
      <c r="J100" s="31"/>
      <c r="K100" s="31"/>
      <c r="L100" s="8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1.25" customHeight="1">
      <c r="A101" s="8"/>
      <c r="B101" s="6"/>
      <c r="C101" s="31"/>
      <c r="D101" s="88"/>
      <c r="E101" s="88"/>
      <c r="F101" s="88"/>
      <c r="G101" s="31"/>
      <c r="H101" s="31"/>
      <c r="I101" s="31"/>
      <c r="J101" s="31"/>
      <c r="K101" s="31"/>
      <c r="L101" s="8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1.25" customHeight="1">
      <c r="A102" s="8"/>
      <c r="B102" s="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1.25" customHeight="1">
      <c r="A103" s="8"/>
      <c r="B103" s="6"/>
      <c r="C103" s="31"/>
      <c r="D103" s="88"/>
      <c r="E103" s="88"/>
      <c r="F103" s="88"/>
      <c r="G103" s="31"/>
      <c r="H103" s="31"/>
      <c r="I103" s="31"/>
      <c r="J103" s="31"/>
      <c r="K103" s="31"/>
      <c r="L103" s="88"/>
      <c r="M103" s="88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1.25" customHeight="1">
      <c r="A104" s="8"/>
      <c r="B104" s="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1.25" customHeight="1">
      <c r="A105" s="8"/>
      <c r="B105" s="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1.25" customHeight="1">
      <c r="A106" s="8"/>
      <c r="B106" s="6"/>
      <c r="C106" s="31"/>
      <c r="D106" s="31"/>
      <c r="E106" s="88"/>
      <c r="F106" s="88"/>
      <c r="G106" s="31"/>
      <c r="H106" s="31"/>
      <c r="I106" s="31"/>
      <c r="J106" s="31"/>
      <c r="K106" s="31"/>
      <c r="L106" s="88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1.25" customHeight="1">
      <c r="A107" s="8"/>
      <c r="B107" s="6"/>
      <c r="C107" s="31"/>
      <c r="D107" s="31"/>
      <c r="E107" s="88"/>
      <c r="F107" s="88"/>
      <c r="G107" s="31"/>
      <c r="H107" s="31"/>
      <c r="I107" s="31"/>
      <c r="J107" s="31"/>
      <c r="K107" s="31"/>
      <c r="L107" s="88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1.25" customHeight="1">
      <c r="A108" s="8"/>
      <c r="B108" s="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1.25" customHeight="1">
      <c r="A109" s="8"/>
      <c r="B109" s="6"/>
      <c r="C109" s="31"/>
      <c r="D109" s="31"/>
      <c r="E109" s="88"/>
      <c r="F109" s="88"/>
      <c r="G109" s="31"/>
      <c r="H109" s="31"/>
      <c r="I109" s="31"/>
      <c r="J109" s="31"/>
      <c r="K109" s="31"/>
      <c r="L109" s="88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1.25" customHeight="1">
      <c r="A110" s="8"/>
      <c r="B110" s="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1.25" customHeight="1">
      <c r="A111" s="8"/>
      <c r="B111" s="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1.25" customHeight="1">
      <c r="A112" s="8"/>
      <c r="B112" s="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1.25" customHeight="1">
      <c r="A113" s="8"/>
      <c r="B113" s="6"/>
      <c r="C113" s="88"/>
      <c r="D113" s="97"/>
      <c r="E113" s="88"/>
      <c r="F113" s="88"/>
      <c r="G113" s="31"/>
      <c r="H113" s="31"/>
      <c r="I113" s="31"/>
      <c r="J113" s="31"/>
      <c r="K113" s="31"/>
      <c r="L113" s="88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1.25" customHeight="1">
      <c r="A114" s="8"/>
      <c r="B114" s="6"/>
      <c r="C114" s="88"/>
      <c r="D114" s="97"/>
      <c r="E114" s="88"/>
      <c r="F114" s="88"/>
      <c r="G114" s="31"/>
      <c r="H114" s="31"/>
      <c r="I114" s="31"/>
      <c r="J114" s="31"/>
      <c r="K114" s="31"/>
      <c r="L114" s="88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1.25" customHeight="1">
      <c r="A115" s="8"/>
      <c r="C115" s="98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1.25" customHeight="1">
      <c r="A116" s="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1.25" customHeight="1">
      <c r="A117" s="8"/>
      <c r="B117" s="6"/>
      <c r="C117" s="88"/>
      <c r="D117" s="97"/>
      <c r="E117" s="88"/>
      <c r="F117" s="88"/>
      <c r="G117" s="31"/>
      <c r="H117" s="31"/>
      <c r="I117" s="31"/>
      <c r="J117" s="31"/>
      <c r="K117" s="31"/>
      <c r="L117" s="88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1.25" customHeight="1">
      <c r="A118" s="8"/>
      <c r="B118" s="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1.25" customHeight="1">
      <c r="A119" s="8"/>
      <c r="B119" s="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1.25" customHeight="1">
      <c r="A120" s="8"/>
      <c r="B120" s="1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1.25" customHeight="1">
      <c r="A121" s="8"/>
      <c r="B121" s="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1.25" customHeight="1">
      <c r="A122" s="8"/>
      <c r="B122" s="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1.25" customHeight="1">
      <c r="A123" s="8"/>
      <c r="B123" s="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1.25" customHeight="1">
      <c r="A124" s="8"/>
      <c r="B124" s="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1.25" customHeight="1">
      <c r="A125" s="8"/>
      <c r="B125" s="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1.25" customHeight="1">
      <c r="A126" s="6"/>
      <c r="B126" s="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1.25" customHeight="1">
      <c r="A127" s="6"/>
      <c r="B127" s="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1.25" customHeight="1">
      <c r="A128" s="6"/>
      <c r="B128" s="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1.25" customHeight="1">
      <c r="A129" s="6"/>
      <c r="B129" s="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1.25" customHeight="1">
      <c r="A130" s="6"/>
      <c r="B130" s="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1.25" customHeight="1">
      <c r="A131" s="6"/>
      <c r="B131" s="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1.25" customHeight="1">
      <c r="A132" s="6"/>
      <c r="B132" s="6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1.25" customHeight="1">
      <c r="A133" s="6"/>
      <c r="B133" s="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1.25" customHeight="1">
      <c r="A134" s="6"/>
      <c r="B134" s="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1.25" customHeight="1">
      <c r="A135" s="6"/>
      <c r="B135" s="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1.25" customHeight="1">
      <c r="A136" s="6"/>
      <c r="B136" s="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1.25" customHeight="1">
      <c r="A137" s="6"/>
      <c r="B137" s="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1.25" customHeight="1">
      <c r="A138" s="6"/>
      <c r="B138" s="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1.25" customHeight="1">
      <c r="A139" s="6"/>
      <c r="B139" s="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1.25" customHeight="1">
      <c r="A140" s="6"/>
      <c r="B140" s="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1.25" customHeight="1">
      <c r="A141" s="6"/>
      <c r="B141" s="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1.25" customHeight="1">
      <c r="A142" s="6"/>
      <c r="B142" s="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1.25" customHeight="1">
      <c r="A143" s="6"/>
      <c r="B143" s="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1.25" customHeight="1">
      <c r="A144" s="6"/>
      <c r="B144" s="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1.25" customHeight="1">
      <c r="A145" s="6"/>
      <c r="B145" s="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1.25" customHeight="1">
      <c r="A146" s="6"/>
      <c r="B146" s="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1.25" customHeight="1">
      <c r="A147" s="6"/>
      <c r="B147" s="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1.25" customHeight="1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1.25" customHeight="1">
      <c r="A149" s="6"/>
      <c r="B149" s="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1.25" customHeight="1">
      <c r="A150" s="6"/>
      <c r="B150" s="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1.25" customHeight="1">
      <c r="A151" s="6"/>
      <c r="B151" s="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9.75" customHeight="1">
      <c r="A152" s="6"/>
      <c r="B152" s="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9.75" customHeight="1">
      <c r="A153" s="6"/>
      <c r="B153" s="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9.75" customHeight="1">
      <c r="A154" s="6"/>
      <c r="B154" s="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9.75" customHeight="1">
      <c r="A155" s="6"/>
      <c r="B155" s="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7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Koncilja</dc:creator>
  <cp:keywords/>
  <dc:description/>
  <cp:lastModifiedBy>Renate Prasch</cp:lastModifiedBy>
  <dcterms:created xsi:type="dcterms:W3CDTF">2010-11-09T08:53:38Z</dcterms:created>
  <dcterms:modified xsi:type="dcterms:W3CDTF">2011-11-24T10:25:15Z</dcterms:modified>
  <cp:category/>
  <cp:version/>
  <cp:contentType/>
  <cp:contentStatus/>
</cp:coreProperties>
</file>